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RDINI ORDER DRIVEN\Attività LP e Fdo azioni proprie\Analisi ordini LP e Fondi BB e Email conferma emittenti\"/>
    </mc:Choice>
  </mc:AlternateContent>
  <xr:revisionPtr revIDLastSave="0" documentId="13_ncr:1_{99F1B4F7-98E0-40AE-B8EE-998B3C42E7EB}" xr6:coauthVersionLast="47" xr6:coauthVersionMax="47" xr10:uidLastSave="{00000000-0000-0000-0000-000000000000}"/>
  <bookViews>
    <workbookView xWindow="-120" yWindow="-120" windowWidth="29040" windowHeight="15720" tabRatio="831" xr2:uid="{3301D41E-411C-47C0-AF36-5F4F83931502}"/>
  </bookViews>
  <sheets>
    <sheet name="Quantità bimestre in corso" sheetId="2" r:id="rId1"/>
    <sheet name="Controvalore bimestre in corso" sheetId="1" r:id="rId2"/>
    <sheet name="Quantità bimestre solare" sheetId="9" r:id="rId3"/>
    <sheet name="Controvalore bimestre solare" sheetId="8" r:id="rId4"/>
  </sheets>
  <definedNames>
    <definedName name="_xlnm.Print_Area" localSheetId="1">'Controvalore bimestre in corso'!$B$8:$M$32</definedName>
    <definedName name="_xlnm.Print_Area" localSheetId="3">'Controvalore bimestre solare'!$C$2:$K$45</definedName>
    <definedName name="_xlnm.Print_Area" localSheetId="0">'Quantità bimestre in corso'!$B$8:$K$32</definedName>
    <definedName name="_xlnm.Print_Area" localSheetId="2">'Quantità bimestre solare'!$C$5:$K$45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9" l="1"/>
  <c r="J37" i="9"/>
  <c r="I37" i="9"/>
  <c r="K36" i="9"/>
  <c r="J36" i="9"/>
  <c r="I36" i="9"/>
  <c r="K37" i="8" l="1"/>
  <c r="J37" i="8"/>
  <c r="I37" i="8"/>
  <c r="K36" i="8"/>
  <c r="J36" i="8"/>
  <c r="I36" i="8"/>
  <c r="J37" i="2" l="1"/>
  <c r="I37" i="2"/>
  <c r="H37" i="2"/>
  <c r="J36" i="2"/>
  <c r="I36" i="2"/>
  <c r="H36" i="2"/>
  <c r="J37" i="1"/>
  <c r="J36" i="1"/>
  <c r="I37" i="1"/>
  <c r="I36" i="1"/>
  <c r="K37" i="1"/>
  <c r="K36" i="1"/>
</calcChain>
</file>

<file path=xl/sharedStrings.xml><?xml version="1.0" encoding="utf-8"?>
<sst xmlns="http://schemas.openxmlformats.org/spreadsheetml/2006/main" count="222" uniqueCount="65">
  <si>
    <t>Isin</t>
  </si>
  <si>
    <t>IT0005058547</t>
  </si>
  <si>
    <t>IT0001036760</t>
  </si>
  <si>
    <t>IT0005419095</t>
  </si>
  <si>
    <t>IT0001045118</t>
  </si>
  <si>
    <t>IT0005124398</t>
  </si>
  <si>
    <t>IT0003458640</t>
  </si>
  <si>
    <t>IT0001345443</t>
  </si>
  <si>
    <t>IT0001069860</t>
  </si>
  <si>
    <t>IT0001005229</t>
  </si>
  <si>
    <t>IT0000300746</t>
  </si>
  <si>
    <t>IT0001040820</t>
  </si>
  <si>
    <t>IT0000220449</t>
  </si>
  <si>
    <t>IT0001090783</t>
  </si>
  <si>
    <t>IT0005509820</t>
  </si>
  <si>
    <t>IT0001014783</t>
  </si>
  <si>
    <t>IT0001104378</t>
  </si>
  <si>
    <t>IT0000220464</t>
  </si>
  <si>
    <t>IT0001022794</t>
  </si>
  <si>
    <t>Azioni sospese dalle negoziazioni</t>
  </si>
  <si>
    <t>IT0000082583</t>
  </si>
  <si>
    <t>IT0000220514</t>
  </si>
  <si>
    <t>Azione</t>
  </si>
  <si>
    <t>Gate</t>
  </si>
  <si>
    <r>
      <t xml:space="preserve">Controvalore scambiato 
</t>
    </r>
    <r>
      <rPr>
        <b/>
        <vertAlign val="superscript"/>
        <sz val="10"/>
        <color rgb="FFFFFFFF"/>
        <rFont val="Arial"/>
        <family val="2"/>
      </rPr>
      <t>(in €)</t>
    </r>
  </si>
  <si>
    <t>Legenda:</t>
  </si>
  <si>
    <r>
      <t>Attività LP / capitalizzazione</t>
    </r>
    <r>
      <rPr>
        <b/>
        <vertAlign val="superscript"/>
        <sz val="10"/>
        <color rgb="FFFFFFFF"/>
        <rFont val="Arial"/>
        <family val="2"/>
      </rPr>
      <t>4
(in %)</t>
    </r>
  </si>
  <si>
    <r>
      <t>Attività investitori / capitalizzazione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</si>
  <si>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ctv €) nel bimestre derivanti dall’incrocio del LP/Emittente vs Investitori</t>
  </si>
  <si>
    <t>3) Rapporto % del totale scambi ( in ctv €) sulla capitalizzazione dell’Emittente</t>
  </si>
  <si>
    <t>4) Rapporto % del totale attività LP/Emittente ( in ctv €)  sulla capitalizzazione dell’Emittente</t>
  </si>
  <si>
    <t>5) Rapporto % del totale attività Investitori (in cvt €) sulla capitalizzazione dell’Emittente</t>
  </si>
  <si>
    <t>2) Rapporto % degli scambi totali (in ctv €) nel bimestre derivanti dall’incrocio di Investitori</t>
  </si>
  <si>
    <r>
      <t>Scambi investitori / totale</t>
    </r>
    <r>
      <rPr>
        <b/>
        <vertAlign val="superscript"/>
        <sz val="10"/>
        <color rgb="FFFFFFFF"/>
        <rFont val="Arial"/>
        <family val="2"/>
      </rPr>
      <t>2
(in %)</t>
    </r>
  </si>
  <si>
    <r>
      <t>Scambi / capitalizzazione</t>
    </r>
    <r>
      <rPr>
        <b/>
        <vertAlign val="superscript"/>
        <sz val="10"/>
        <color rgb="FFFFFFFF"/>
        <rFont val="Arial"/>
        <family val="2"/>
      </rPr>
      <t>3
(in %)</t>
    </r>
  </si>
  <si>
    <t>Emittenti assistiti da Liquidity Provider</t>
  </si>
  <si>
    <t>Numero azioni scambiate</t>
  </si>
  <si>
    <r>
      <t>Scambi / Numero di azioni</t>
    </r>
    <r>
      <rPr>
        <b/>
        <vertAlign val="superscript"/>
        <sz val="10"/>
        <color rgb="FFFFFFFF"/>
        <rFont val="Arial"/>
        <family val="2"/>
      </rPr>
      <t>3
(in %)</t>
    </r>
  </si>
  <si>
    <r>
      <t>Attività investitori / Numero di azioni</t>
    </r>
    <r>
      <rPr>
        <b/>
        <vertAlign val="superscript"/>
        <sz val="10"/>
        <color rgb="FFFFFFFF"/>
        <rFont val="Arial"/>
        <family val="2"/>
      </rPr>
      <t>5
(in %)</t>
    </r>
  </si>
  <si>
    <t>1) Rapporto % degli scambi (in numero di azioni) nel bimestre derivanti dall’incrocio del LP/Emittente vs Investitori</t>
  </si>
  <si>
    <t>2) Rapporto % degli scambi totali (in numero di azioni) nel bimestre derivanti dall’incrocio di Investitori</t>
  </si>
  <si>
    <t>3) Rapporto % del totale scambi (in numero di azioni) sul totale azioni dell’Emittente</t>
  </si>
  <si>
    <t>4) Rapporto % del totale attività LP/Emittente (in numero di azioni)  sul totale azioni dell’Emittente</t>
  </si>
  <si>
    <t>5) Rapporto % del totale attività Investitori (in numero di azioni) sul totale azioni dell’Emittente</t>
  </si>
  <si>
    <r>
      <t xml:space="preserve"> Scambi LP o Emittente / totale</t>
    </r>
    <r>
      <rPr>
        <b/>
        <vertAlign val="superscript"/>
        <sz val="10"/>
        <color rgb="FFFFFFFF"/>
        <rFont val="Arial"/>
        <family val="2"/>
      </rPr>
      <t>1
(in %)</t>
    </r>
  </si>
  <si>
    <r>
      <t>Attività LP o Emittente / Numero di azioni</t>
    </r>
    <r>
      <rPr>
        <b/>
        <vertAlign val="superscript"/>
        <sz val="10"/>
        <color rgb="FFFFFFFF"/>
        <rFont val="Arial"/>
        <family val="2"/>
      </rPr>
      <t>4
(in %)</t>
    </r>
  </si>
  <si>
    <r>
      <t>Altri Emittenti</t>
    </r>
    <r>
      <rPr>
        <b/>
        <u/>
        <vertAlign val="superscript"/>
        <sz val="11"/>
        <color rgb="FF000000"/>
        <rFont val="Calibri"/>
        <family val="2"/>
      </rPr>
      <t>6</t>
    </r>
  </si>
  <si>
    <t>6) Emittenti che non operano in conto proprio</t>
  </si>
  <si>
    <t>Emittenti con programmi/attività di sostegno alla liquidità</t>
  </si>
  <si>
    <t>Ultimo bimestre analizzato</t>
  </si>
  <si>
    <t>Supporto della liquidità -Attività bimestrale in corso -controvalore</t>
  </si>
  <si>
    <t>Supporto della liquidità -Attività bimestrale in corso - numero di azioni</t>
  </si>
  <si>
    <t>Ultimo bimestre solare analizzato</t>
  </si>
  <si>
    <t>Supporto della liquidità -Attività bimestre solare -controvalore</t>
  </si>
  <si>
    <t>Supporto della liquidità -Attività bimestrale solare - numero di azioni</t>
  </si>
  <si>
    <t>I dati sono stati rielaborati da Vorvel Sim S.p.A.</t>
  </si>
  <si>
    <t>DAL 01/01 AL28/02/2026</t>
  </si>
  <si>
    <t>DAL 27/12/2025 AL 26/02/2026</t>
  </si>
  <si>
    <t>DAL 22/01 AL 27/02/2026</t>
  </si>
  <si>
    <t>DAL 11/12/2025 AL 10/02/2026</t>
  </si>
  <si>
    <t>DAL 06/02 AL 27/02/2026</t>
  </si>
  <si>
    <t>DAL 25/12/2025 AL 24/02/2026</t>
  </si>
  <si>
    <t>DAL 29/12/2025 AL 27/02/2026</t>
  </si>
  <si>
    <t>DAL 17/01 AL 27/02/2026</t>
  </si>
  <si>
    <t>DAL 10/01 AL 27/02/2026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</si>
</sst>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10]d\-mmm;@"/>
    <numFmt numFmtId="165" formatCode="_-* #,##0\ [$€-410]_-;\-* #,##0\ [$€-410]_-;_-* &quot;-&quot;??\ [$€-410]_-;_-@_-"/>
    <numFmt numFmtId="166" formatCode="_-* #,##0_-;\-* #,##0_-;_-* &quot;-&quot;??_-;_-@_-"/>
    <numFmt numFmtId="167" formatCode="#,##0\ &quot;€&quot;"/>
    <numFmt numFmtId="168" formatCode="#,##0_ ;\-#,##0\ "/>
    <numFmt numFmtId="169" formatCode="_-* #,##0.0_-;\-* #,##0.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2060"/>
      <name val="Calibri"/>
      <family val="2"/>
    </font>
    <font>
      <b/>
      <vertAlign val="superscript"/>
      <sz val="10"/>
      <color rgb="FFFFFFFF"/>
      <name val="Arial"/>
      <family val="2"/>
    </font>
    <font>
      <b/>
      <sz val="10"/>
      <name val="Arial"/>
      <family val="2"/>
    </font>
    <font>
      <b/>
      <i/>
      <sz val="14"/>
      <color rgb="FF002060"/>
      <name val="Calibri"/>
      <family val="2"/>
    </font>
    <font>
      <b/>
      <sz val="14"/>
      <color rgb="FF002060"/>
      <name val="Calibri"/>
      <family val="2"/>
      <scheme val="minor"/>
    </font>
    <font>
      <b/>
      <sz val="14"/>
      <color rgb="FF002060"/>
      <name val="Calibri"/>
      <family val="2"/>
    </font>
    <font>
      <b/>
      <u/>
      <vertAlign val="superscript"/>
      <sz val="11"/>
      <color rgb="FF000000"/>
      <name val="Calibri"/>
      <family val="2"/>
    </font>
    <font>
      <sz val="11"/>
      <color rgb="FF002060"/>
      <name val="Calibri"/>
      <family val="2"/>
    </font>
    <font>
      <sz val="14"/>
      <color rgb="FF00206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7" fillId="0" borderId="2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3" fillId="3" borderId="0" xfId="0" applyFont="1" applyFill="1"/>
    <xf numFmtId="0" fontId="9" fillId="3" borderId="0" xfId="0" applyFont="1" applyFill="1" applyAlignment="1">
      <alignment horizontal="center"/>
    </xf>
    <xf numFmtId="43" fontId="3" fillId="3" borderId="0" xfId="1" applyFont="1" applyFill="1" applyBorder="1"/>
    <xf numFmtId="0" fontId="5" fillId="3" borderId="0" xfId="0" applyFont="1" applyFill="1"/>
    <xf numFmtId="0" fontId="7" fillId="3" borderId="2" xfId="0" applyFont="1" applyFill="1" applyBorder="1"/>
    <xf numFmtId="0" fontId="7" fillId="3" borderId="2" xfId="0" applyFont="1" applyFill="1" applyBorder="1" applyAlignment="1">
      <alignment horizontal="center"/>
    </xf>
    <xf numFmtId="43" fontId="3" fillId="3" borderId="2" xfId="1" applyFont="1" applyFill="1" applyBorder="1"/>
    <xf numFmtId="10" fontId="7" fillId="4" borderId="2" xfId="2" applyNumberFormat="1" applyFont="1" applyFill="1" applyBorder="1"/>
    <xf numFmtId="0" fontId="8" fillId="3" borderId="2" xfId="0" applyFont="1" applyFill="1" applyBorder="1" applyAlignment="1">
      <alignment horizontal="center"/>
    </xf>
    <xf numFmtId="0" fontId="1" fillId="3" borderId="0" xfId="0" applyFont="1" applyFill="1"/>
    <xf numFmtId="0" fontId="12" fillId="4" borderId="2" xfId="0" applyFont="1" applyFill="1" applyBorder="1" applyAlignment="1">
      <alignment horizontal="center" vertical="center" wrapText="1"/>
    </xf>
    <xf numFmtId="0" fontId="4" fillId="3" borderId="0" xfId="0" applyFont="1" applyFill="1"/>
    <xf numFmtId="43" fontId="1" fillId="3" borderId="0" xfId="1" applyFont="1" applyFill="1" applyBorder="1"/>
    <xf numFmtId="0" fontId="3" fillId="0" borderId="0" xfId="0" applyFont="1"/>
    <xf numFmtId="0" fontId="13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43" fontId="17" fillId="3" borderId="0" xfId="1" applyFont="1" applyFill="1" applyBorder="1"/>
    <xf numFmtId="166" fontId="10" fillId="3" borderId="0" xfId="1" applyNumberFormat="1" applyFont="1" applyFill="1" applyAlignment="1">
      <alignment horizontal="center" vertical="center"/>
    </xf>
    <xf numFmtId="166" fontId="17" fillId="3" borderId="0" xfId="1" applyNumberFormat="1" applyFont="1" applyFill="1" applyBorder="1" applyAlignment="1">
      <alignment horizontal="center" vertical="center"/>
    </xf>
    <xf numFmtId="0" fontId="7" fillId="3" borderId="3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7" fillId="0" borderId="0" xfId="0" applyFont="1"/>
    <xf numFmtId="0" fontId="8" fillId="3" borderId="0" xfId="0" applyFont="1" applyFill="1" applyAlignment="1">
      <alignment horizontal="center"/>
    </xf>
    <xf numFmtId="0" fontId="7" fillId="3" borderId="0" xfId="0" applyFont="1" applyFill="1"/>
    <xf numFmtId="43" fontId="7" fillId="3" borderId="0" xfId="1" applyFont="1" applyFill="1" applyBorder="1"/>
    <xf numFmtId="169" fontId="0" fillId="3" borderId="0" xfId="1" applyNumberFormat="1" applyFont="1" applyFill="1"/>
    <xf numFmtId="166" fontId="0" fillId="3" borderId="0" xfId="1" applyNumberFormat="1" applyFont="1" applyFill="1"/>
    <xf numFmtId="0" fontId="0" fillId="3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0" fillId="3" borderId="0" xfId="1" applyFont="1" applyFill="1"/>
    <xf numFmtId="0" fontId="3" fillId="3" borderId="0" xfId="0" applyFont="1" applyFill="1" applyAlignment="1">
      <alignment horizontal="center" vertical="center"/>
    </xf>
    <xf numFmtId="164" fontId="15" fillId="0" borderId="2" xfId="0" applyNumberFormat="1" applyFont="1" applyFill="1" applyBorder="1" applyAlignment="1">
      <alignment horizontal="center" vertical="center"/>
    </xf>
    <xf numFmtId="166" fontId="14" fillId="0" borderId="2" xfId="1" applyNumberFormat="1" applyFont="1" applyFill="1" applyBorder="1" applyAlignment="1">
      <alignment horizontal="center" vertical="center"/>
    </xf>
    <xf numFmtId="9" fontId="14" fillId="0" borderId="2" xfId="3" applyFont="1" applyFill="1" applyBorder="1" applyAlignment="1">
      <alignment horizontal="center" vertical="center"/>
    </xf>
    <xf numFmtId="10" fontId="15" fillId="0" borderId="2" xfId="2" applyNumberFormat="1" applyFont="1" applyFill="1" applyBorder="1" applyAlignment="1">
      <alignment horizontal="center" vertical="center"/>
    </xf>
    <xf numFmtId="168" fontId="10" fillId="0" borderId="2" xfId="1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/>
    <xf numFmtId="165" fontId="14" fillId="0" borderId="2" xfId="1" applyNumberFormat="1" applyFont="1" applyFill="1" applyBorder="1" applyAlignment="1">
      <alignment horizontal="center" vertical="center"/>
    </xf>
    <xf numFmtId="167" fontId="14" fillId="0" borderId="2" xfId="1" applyNumberFormat="1" applyFont="1" applyFill="1" applyBorder="1" applyAlignment="1">
      <alignment horizontal="right" vertical="center"/>
    </xf>
    <xf numFmtId="164" fontId="18" fillId="0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/>
  </cellXfs>
  <cellStyles count="6">
    <cellStyle name="Migliaia" xfId="1" builtinId="3"/>
    <cellStyle name="Migliaia 2" xfId="4" xr:uid="{0F4E835A-DB7C-40EF-ADA2-7A5159A1D403}"/>
    <cellStyle name="Migliaia 3" xfId="5" xr:uid="{63F3970E-1083-4864-98A3-CC3A6B05CCB1}"/>
    <cellStyle name="Normale" xfId="0" builtinId="0"/>
    <cellStyle name="Percentuale" xfId="3" builtinId="5"/>
    <cellStyle name="Percentuale 2" xfId="2" xr:uid="{A7A89414-49BB-4BA2-BE37-E336420B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4.jpeg"/><Relationship Id="rId18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2.png"/><Relationship Id="rId16" Type="http://schemas.openxmlformats.org/officeDocument/2006/relationships/image" Target="../media/image17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2.jpeg"/><Relationship Id="rId5" Type="http://schemas.openxmlformats.org/officeDocument/2006/relationships/image" Target="../media/image5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21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20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8</xdr:row>
      <xdr:rowOff>38100</xdr:rowOff>
    </xdr:from>
    <xdr:to>
      <xdr:col>1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65C98BA-372D-4F38-AD9A-666AF460BE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333375" y="1419225"/>
          <a:ext cx="141131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790575</xdr:colOff>
      <xdr:row>9</xdr:row>
      <xdr:rowOff>10198</xdr:rowOff>
    </xdr:from>
    <xdr:to>
      <xdr:col>1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47AA914E-3645-430D-9C15-C7586C4881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0575" y="1886623"/>
          <a:ext cx="590550" cy="477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438151</xdr:colOff>
      <xdr:row>13</xdr:row>
      <xdr:rowOff>115676</xdr:rowOff>
    </xdr:from>
    <xdr:to>
      <xdr:col>1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586BCB8A-7146-46B6-A29E-69D2DE1BAE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38151" y="2982701"/>
          <a:ext cx="1104900" cy="316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12</xdr:row>
      <xdr:rowOff>57150</xdr:rowOff>
    </xdr:from>
    <xdr:to>
      <xdr:col>1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1DD56142-5C93-4260-90A7-1671A8DE3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685800" y="3419475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10</xdr:row>
      <xdr:rowOff>104775</xdr:rowOff>
    </xdr:from>
    <xdr:to>
      <xdr:col>1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5286EA-72D7-4004-A15B-77676F4C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62400"/>
          <a:ext cx="1294072" cy="302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498475</xdr:colOff>
      <xdr:row>14</xdr:row>
      <xdr:rowOff>62442</xdr:rowOff>
    </xdr:from>
    <xdr:to>
      <xdr:col>1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F3124909-9F23-4665-8571-9489730FDE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845608" y="5608109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16</xdr:row>
      <xdr:rowOff>19050</xdr:rowOff>
    </xdr:from>
    <xdr:to>
      <xdr:col>1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5F7A516-DBFD-4F4A-AB59-0171F0FA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09576" y="4867275"/>
          <a:ext cx="1333500" cy="442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514351</xdr:colOff>
      <xdr:row>20</xdr:row>
      <xdr:rowOff>19050</xdr:rowOff>
    </xdr:from>
    <xdr:to>
      <xdr:col>1</xdr:col>
      <xdr:colOff>1424940</xdr:colOff>
      <xdr:row>20</xdr:row>
      <xdr:rowOff>435503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B71E05F2-1E42-4368-9DAF-462333519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593407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516732</xdr:colOff>
      <xdr:row>21</xdr:row>
      <xdr:rowOff>28575</xdr:rowOff>
    </xdr:from>
    <xdr:to>
      <xdr:col>1</xdr:col>
      <xdr:colOff>1678782</xdr:colOff>
      <xdr:row>22</xdr:row>
      <xdr:rowOff>34935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E2BA573F-443F-4AB7-B9FA-E56991FC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107" y="7231856"/>
          <a:ext cx="1162050" cy="446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485775</xdr:colOff>
      <xdr:row>22</xdr:row>
      <xdr:rowOff>28575</xdr:rowOff>
    </xdr:from>
    <xdr:to>
      <xdr:col>1</xdr:col>
      <xdr:colOff>1692876</xdr:colOff>
      <xdr:row>22</xdr:row>
      <xdr:rowOff>324370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3F3B317A-8A24-4BF3-9BD2-6B6E54232F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5775" y="682942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23</xdr:row>
      <xdr:rowOff>28575</xdr:rowOff>
    </xdr:from>
    <xdr:to>
      <xdr:col>1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ADE4A63-8757-4ACC-857D-4D8AB3FBC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0550" y="7181850"/>
          <a:ext cx="872208" cy="3221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391584</xdr:colOff>
      <xdr:row>24</xdr:row>
      <xdr:rowOff>53975</xdr:rowOff>
    </xdr:from>
    <xdr:to>
      <xdr:col>1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DA210B27-D507-4676-BB1D-0CBAF872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717" y="66579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25</xdr:row>
      <xdr:rowOff>47625</xdr:rowOff>
    </xdr:from>
    <xdr:to>
      <xdr:col>1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59612703-038A-4948-B973-D9A5EE41F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0" y="7953375"/>
          <a:ext cx="1544020" cy="205896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29</xdr:row>
      <xdr:rowOff>63500</xdr:rowOff>
    </xdr:from>
    <xdr:to>
      <xdr:col>1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90654A6-4898-45E1-928B-0DA51D0F7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" y="8928100"/>
          <a:ext cx="972056" cy="275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358775</xdr:colOff>
      <xdr:row>15</xdr:row>
      <xdr:rowOff>79375</xdr:rowOff>
    </xdr:from>
    <xdr:to>
      <xdr:col>1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6EEAA61D-6C0F-4D57-9283-64078AA7D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705908" y="9765242"/>
          <a:ext cx="1552575" cy="314787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742951</xdr:colOff>
      <xdr:row>30</xdr:row>
      <xdr:rowOff>9526</xdr:rowOff>
    </xdr:from>
    <xdr:to>
      <xdr:col>1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7455C802-96F6-4FF8-9338-39E743F9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9991726"/>
          <a:ext cx="742949" cy="41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31</xdr:row>
      <xdr:rowOff>47625</xdr:rowOff>
    </xdr:from>
    <xdr:to>
      <xdr:col>1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DDBC076-6B94-432C-A6D8-E7B6BED4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00"/>
          <a:ext cx="1123950" cy="4435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25400</xdr:colOff>
      <xdr:row>0</xdr:row>
      <xdr:rowOff>108373</xdr:rowOff>
    </xdr:from>
    <xdr:to>
      <xdr:col>1</xdr:col>
      <xdr:colOff>1693334</xdr:colOff>
      <xdr:row>2</xdr:row>
      <xdr:rowOff>303550</xdr:rowOff>
    </xdr:to>
    <xdr:pic>
      <xdr:nvPicPr>
        <xdr:cNvPr id="22" name="Immagine 1">
          <a:extLst>
            <a:ext uri="{FF2B5EF4-FFF2-40B4-BE49-F238E27FC236}">
              <a16:creationId xmlns:a16="http://schemas.microsoft.com/office/drawing/2014/main" id="{20492641-220A-4D39-A17C-A0E94C239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3" y="108373"/>
          <a:ext cx="1667934" cy="56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5B39B2DA-989D-4711-DD08-165E415D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63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4FCF8680-EA54-4B8A-810C-0768633177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3732" y="2133600"/>
          <a:ext cx="1399880" cy="30421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790575</xdr:colOff>
      <xdr:row>9</xdr:row>
      <xdr:rowOff>10198</xdr:rowOff>
    </xdr:from>
    <xdr:ext cx="596265" cy="465608"/>
    <xdr:pic>
      <xdr:nvPicPr>
        <xdr:cNvPr id="21" name="Picture 5">
          <a:extLst>
            <a:ext uri="{FF2B5EF4-FFF2-40B4-BE49-F238E27FC236}">
              <a16:creationId xmlns:a16="http://schemas.microsoft.com/office/drawing/2014/main" id="{3314C541-B5AC-4301-80F7-208A0746A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80932" y="2595555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438151</xdr:colOff>
      <xdr:row>13</xdr:row>
      <xdr:rowOff>115676</xdr:rowOff>
    </xdr:from>
    <xdr:ext cx="1104900" cy="323744"/>
    <xdr:pic>
      <xdr:nvPicPr>
        <xdr:cNvPr id="23" name="Picture 7">
          <a:extLst>
            <a:ext uri="{FF2B5EF4-FFF2-40B4-BE49-F238E27FC236}">
              <a16:creationId xmlns:a16="http://schemas.microsoft.com/office/drawing/2014/main" id="{303F433B-12AA-4A09-B6FF-CAA9CD53C1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28508" y="4660462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7D67018C-283E-494E-A048-16B2B08A2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76157" y="4112079"/>
          <a:ext cx="667727" cy="383530"/>
        </a:xfrm>
        <a:prstGeom prst="rect">
          <a:avLst/>
        </a:prstGeom>
      </xdr:spPr>
    </xdr:pic>
    <xdr:clientData/>
  </xdr:oneCellAnchor>
  <xdr:oneCellAnchor>
    <xdr:from>
      <xdr:col>1</xdr:col>
      <xdr:colOff>409575</xdr:colOff>
      <xdr:row>10</xdr:row>
      <xdr:rowOff>104775</xdr:rowOff>
    </xdr:from>
    <xdr:ext cx="1288357" cy="294933"/>
    <xdr:pic>
      <xdr:nvPicPr>
        <xdr:cNvPr id="25" name="Picture 6">
          <a:extLst>
            <a:ext uri="{FF2B5EF4-FFF2-40B4-BE49-F238E27FC236}">
              <a16:creationId xmlns:a16="http://schemas.microsoft.com/office/drawing/2014/main" id="{24A923A4-F708-4109-AB78-3956D6645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9932" y="3179989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498475</xdr:colOff>
      <xdr:row>14</xdr:row>
      <xdr:rowOff>62442</xdr:rowOff>
    </xdr:from>
    <xdr:ext cx="119978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BA408248-F4AC-4210-AC7D-4843CC2612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88832" y="5097085"/>
          <a:ext cx="1199780" cy="355354"/>
        </a:xfrm>
        <a:prstGeom prst="rect">
          <a:avLst/>
        </a:prstGeom>
      </xdr:spPr>
    </xdr:pic>
    <xdr:clientData/>
  </xdr:oneCellAnchor>
  <xdr:oneCellAnchor>
    <xdr:from>
      <xdr:col>1</xdr:col>
      <xdr:colOff>409576</xdr:colOff>
      <xdr:row>16</xdr:row>
      <xdr:rowOff>19050</xdr:rowOff>
    </xdr:from>
    <xdr:ext cx="1322070" cy="457989"/>
    <xdr:pic>
      <xdr:nvPicPr>
        <xdr:cNvPr id="27" name="Picture 8">
          <a:extLst>
            <a:ext uri="{FF2B5EF4-FFF2-40B4-BE49-F238E27FC236}">
              <a16:creationId xmlns:a16="http://schemas.microsoft.com/office/drawing/2014/main" id="{F79BF253-B9B7-4D54-8CC7-04C1EBC5F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899933" y="5978979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358775</xdr:colOff>
      <xdr:row>15</xdr:row>
      <xdr:rowOff>79375</xdr:rowOff>
    </xdr:from>
    <xdr:ext cx="1562100" cy="322407"/>
    <xdr:pic>
      <xdr:nvPicPr>
        <xdr:cNvPr id="28" name="Immagine 27">
          <a:extLst>
            <a:ext uri="{FF2B5EF4-FFF2-40B4-BE49-F238E27FC236}">
              <a16:creationId xmlns:a16="http://schemas.microsoft.com/office/drawing/2014/main" id="{F0D471C1-C18A-4927-AF53-6C9618A772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849132" y="5603875"/>
          <a:ext cx="1562100" cy="322407"/>
        </a:xfrm>
        <a:prstGeom prst="rect">
          <a:avLst/>
        </a:prstGeom>
      </xdr:spPr>
    </xdr:pic>
    <xdr:clientData/>
  </xdr:oneCellAnchor>
  <xdr:twoCellAnchor>
    <xdr:from>
      <xdr:col>1</xdr:col>
      <xdr:colOff>390525</xdr:colOff>
      <xdr:row>11</xdr:row>
      <xdr:rowOff>47626</xdr:rowOff>
    </xdr:from>
    <xdr:to>
      <xdr:col>1</xdr:col>
      <xdr:colOff>1877786</xdr:colOff>
      <xdr:row>11</xdr:row>
      <xdr:rowOff>469164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84691195-49A4-42DD-885E-E5263F0DB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0882" y="3612697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514351</xdr:colOff>
      <xdr:row>20</xdr:row>
      <xdr:rowOff>19050</xdr:rowOff>
    </xdr:from>
    <xdr:ext cx="910589" cy="416453"/>
    <xdr:pic>
      <xdr:nvPicPr>
        <xdr:cNvPr id="30" name="Picture 3">
          <a:extLst>
            <a:ext uri="{FF2B5EF4-FFF2-40B4-BE49-F238E27FC236}">
              <a16:creationId xmlns:a16="http://schemas.microsoft.com/office/drawing/2014/main" id="{9D9ACA35-6035-4DFC-B04C-0D052CA7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708" y="7040336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516732</xdr:colOff>
      <xdr:row>21</xdr:row>
      <xdr:rowOff>28575</xdr:rowOff>
    </xdr:from>
    <xdr:ext cx="1162050" cy="441789"/>
    <xdr:pic>
      <xdr:nvPicPr>
        <xdr:cNvPr id="31" name="Picture 2">
          <a:extLst>
            <a:ext uri="{FF2B5EF4-FFF2-40B4-BE49-F238E27FC236}">
              <a16:creationId xmlns:a16="http://schemas.microsoft.com/office/drawing/2014/main" id="{BC337CC6-B28B-4FC0-A7DE-9114350B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089" y="7580539"/>
          <a:ext cx="1162050" cy="441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485775</xdr:colOff>
      <xdr:row>22</xdr:row>
      <xdr:rowOff>28575</xdr:rowOff>
    </xdr:from>
    <xdr:ext cx="1207101" cy="295795"/>
    <xdr:pic>
      <xdr:nvPicPr>
        <xdr:cNvPr id="32" name="Immagine 31">
          <a:extLst>
            <a:ext uri="{FF2B5EF4-FFF2-40B4-BE49-F238E27FC236}">
              <a16:creationId xmlns:a16="http://schemas.microsoft.com/office/drawing/2014/main" id="{18879DCD-7049-44C6-B6D6-FB0312956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976132" y="8015968"/>
          <a:ext cx="1207101" cy="295795"/>
        </a:xfrm>
        <a:prstGeom prst="rect">
          <a:avLst/>
        </a:prstGeom>
      </xdr:spPr>
    </xdr:pic>
    <xdr:clientData/>
  </xdr:oneCellAnchor>
  <xdr:oneCellAnchor>
    <xdr:from>
      <xdr:col>1</xdr:col>
      <xdr:colOff>590550</xdr:colOff>
      <xdr:row>23</xdr:row>
      <xdr:rowOff>28575</xdr:rowOff>
    </xdr:from>
    <xdr:ext cx="879828" cy="333624"/>
    <xdr:pic>
      <xdr:nvPicPr>
        <xdr:cNvPr id="33" name="Immagine 32">
          <a:extLst>
            <a:ext uri="{FF2B5EF4-FFF2-40B4-BE49-F238E27FC236}">
              <a16:creationId xmlns:a16="http://schemas.microsoft.com/office/drawing/2014/main" id="{5F539B8D-D477-46FC-BFC5-90BC61EC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0907" y="8492218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391584</xdr:colOff>
      <xdr:row>24</xdr:row>
      <xdr:rowOff>53975</xdr:rowOff>
    </xdr:from>
    <xdr:ext cx="1647446" cy="309126"/>
    <xdr:pic>
      <xdr:nvPicPr>
        <xdr:cNvPr id="34" name="Picture 9">
          <a:extLst>
            <a:ext uri="{FF2B5EF4-FFF2-40B4-BE49-F238E27FC236}">
              <a16:creationId xmlns:a16="http://schemas.microsoft.com/office/drawing/2014/main" id="{CB3537CC-9799-490A-8C81-A16DE4DB1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941" y="9021082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381000</xdr:colOff>
      <xdr:row>25</xdr:row>
      <xdr:rowOff>47625</xdr:rowOff>
    </xdr:from>
    <xdr:ext cx="1544020" cy="198276"/>
    <xdr:pic>
      <xdr:nvPicPr>
        <xdr:cNvPr id="35" name="Immagine 34">
          <a:extLst>
            <a:ext uri="{FF2B5EF4-FFF2-40B4-BE49-F238E27FC236}">
              <a16:creationId xmlns:a16="http://schemas.microsoft.com/office/drawing/2014/main" id="{08D3722C-002F-4FCE-985D-11C33A74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71357" y="9436554"/>
          <a:ext cx="1544020" cy="198276"/>
        </a:xfrm>
        <a:prstGeom prst="rect">
          <a:avLst/>
        </a:prstGeom>
      </xdr:spPr>
    </xdr:pic>
    <xdr:clientData/>
  </xdr:oneCellAnchor>
  <xdr:oneCellAnchor>
    <xdr:from>
      <xdr:col>1</xdr:col>
      <xdr:colOff>609600</xdr:colOff>
      <xdr:row>29</xdr:row>
      <xdr:rowOff>63500</xdr:rowOff>
    </xdr:from>
    <xdr:ext cx="972056" cy="259927"/>
    <xdr:pic>
      <xdr:nvPicPr>
        <xdr:cNvPr id="36" name="Picture 4">
          <a:extLst>
            <a:ext uri="{FF2B5EF4-FFF2-40B4-BE49-F238E27FC236}">
              <a16:creationId xmlns:a16="http://schemas.microsoft.com/office/drawing/2014/main" id="{135642C7-B100-41AB-A6DF-3CF6420A0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957" y="10391321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742951</xdr:colOff>
      <xdr:row>30</xdr:row>
      <xdr:rowOff>9526</xdr:rowOff>
    </xdr:from>
    <xdr:ext cx="742949" cy="431720"/>
    <xdr:pic>
      <xdr:nvPicPr>
        <xdr:cNvPr id="37" name="Immagine 36">
          <a:extLst>
            <a:ext uri="{FF2B5EF4-FFF2-40B4-BE49-F238E27FC236}">
              <a16:creationId xmlns:a16="http://schemas.microsoft.com/office/drawing/2014/main" id="{B174ACE7-E796-48BA-990E-89C363A1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308" y="10786383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647700</xdr:colOff>
      <xdr:row>31</xdr:row>
      <xdr:rowOff>47625</xdr:rowOff>
    </xdr:from>
    <xdr:ext cx="1123950" cy="428323"/>
    <xdr:pic>
      <xdr:nvPicPr>
        <xdr:cNvPr id="38" name="Immagine 37">
          <a:extLst>
            <a:ext uri="{FF2B5EF4-FFF2-40B4-BE49-F238E27FC236}">
              <a16:creationId xmlns:a16="http://schemas.microsoft.com/office/drawing/2014/main" id="{D1379860-8419-4492-8946-EE57300C1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8057" y="11314339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443442</xdr:colOff>
      <xdr:row>8</xdr:row>
      <xdr:rowOff>105834</xdr:rowOff>
    </xdr:from>
    <xdr:to>
      <xdr:col>2</xdr:col>
      <xdr:colOff>1850942</xdr:colOff>
      <xdr:row>8</xdr:row>
      <xdr:rowOff>398620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6FD3FC-083B-0134-78CD-EDE90D5A0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88975" y="4491567"/>
          <a:ext cx="1399880" cy="3042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790575</xdr:colOff>
      <xdr:row>9</xdr:row>
      <xdr:rowOff>10198</xdr:rowOff>
    </xdr:from>
    <xdr:to>
      <xdr:col>2</xdr:col>
      <xdr:colOff>1386840</xdr:colOff>
      <xdr:row>9</xdr:row>
      <xdr:rowOff>475806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2BAF345-9F27-3BC5-CB56-A3A962B938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1036108" y="4980131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412750</xdr:colOff>
      <xdr:row>13</xdr:row>
      <xdr:rowOff>39476</xdr:rowOff>
    </xdr:from>
    <xdr:to>
      <xdr:col>2</xdr:col>
      <xdr:colOff>1693915</xdr:colOff>
      <xdr:row>13</xdr:row>
      <xdr:rowOff>399627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64A9713-7B2D-4C9A-7EA4-B3E3E44B7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58283" y="3510809"/>
          <a:ext cx="1281165" cy="375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12</xdr:row>
      <xdr:rowOff>57150</xdr:rowOff>
    </xdr:from>
    <xdr:to>
      <xdr:col>2</xdr:col>
      <xdr:colOff>1353527</xdr:colOff>
      <xdr:row>12</xdr:row>
      <xdr:rowOff>440680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ACFC6F11-2E0A-CA88-83A5-216850696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095750" y="2990850"/>
          <a:ext cx="656297" cy="393055"/>
        </a:xfrm>
        <a:prstGeom prst="rect">
          <a:avLst/>
        </a:prstGeom>
      </xdr:spPr>
    </xdr:pic>
    <xdr:clientData/>
  </xdr:twoCellAnchor>
  <xdr:twoCellAnchor editAs="oneCell">
    <xdr:from>
      <xdr:col>2</xdr:col>
      <xdr:colOff>460375</xdr:colOff>
      <xdr:row>10</xdr:row>
      <xdr:rowOff>96309</xdr:rowOff>
    </xdr:from>
    <xdr:to>
      <xdr:col>2</xdr:col>
      <xdr:colOff>1733492</xdr:colOff>
      <xdr:row>10</xdr:row>
      <xdr:rowOff>396957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38094883-5AE6-E556-D9F8-FA971686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08" y="401637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532341</xdr:colOff>
      <xdr:row>14</xdr:row>
      <xdr:rowOff>79375</xdr:rowOff>
    </xdr:from>
    <xdr:to>
      <xdr:col>2</xdr:col>
      <xdr:colOff>1735931</xdr:colOff>
      <xdr:row>14</xdr:row>
      <xdr:rowOff>434729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2D212611-74B5-0490-F9B9-B528F1B75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77874" y="5548842"/>
          <a:ext cx="1209305" cy="355354"/>
        </a:xfrm>
        <a:prstGeom prst="rect">
          <a:avLst/>
        </a:prstGeom>
      </xdr:spPr>
    </xdr:pic>
    <xdr:clientData/>
  </xdr:twoCellAnchor>
  <xdr:twoCellAnchor editAs="oneCell">
    <xdr:from>
      <xdr:col>2</xdr:col>
      <xdr:colOff>418042</xdr:colOff>
      <xdr:row>16</xdr:row>
      <xdr:rowOff>61384</xdr:rowOff>
    </xdr:from>
    <xdr:to>
      <xdr:col>2</xdr:col>
      <xdr:colOff>1732492</xdr:colOff>
      <xdr:row>16</xdr:row>
      <xdr:rowOff>474980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EF823933-5713-A021-5550-442188DF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63575" y="2533651"/>
          <a:ext cx="132207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514351</xdr:colOff>
      <xdr:row>20</xdr:row>
      <xdr:rowOff>19050</xdr:rowOff>
    </xdr:from>
    <xdr:to>
      <xdr:col>2</xdr:col>
      <xdr:colOff>1424940</xdr:colOff>
      <xdr:row>21</xdr:row>
      <xdr:rowOff>3068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14012ABA-6A54-DF55-7E3A-7B270946E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5305425"/>
          <a:ext cx="904874" cy="41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541867</xdr:colOff>
      <xdr:row>21</xdr:row>
      <xdr:rowOff>37042</xdr:rowOff>
    </xdr:from>
    <xdr:to>
      <xdr:col>2</xdr:col>
      <xdr:colOff>1698202</xdr:colOff>
      <xdr:row>22</xdr:row>
      <xdr:rowOff>34515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B4D2003E-D7EF-7F3E-7D17-22541293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0366375"/>
          <a:ext cx="1162050" cy="43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22</xdr:row>
      <xdr:rowOff>28575</xdr:rowOff>
    </xdr:from>
    <xdr:to>
      <xdr:col>2</xdr:col>
      <xdr:colOff>1692876</xdr:colOff>
      <xdr:row>22</xdr:row>
      <xdr:rowOff>324370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336BDFFD-CA74-AA2D-7E53-7A3031B0C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3895725" y="6200775"/>
          <a:ext cx="1201386" cy="295795"/>
        </a:xfrm>
        <a:prstGeom prst="rect">
          <a:avLst/>
        </a:prstGeom>
      </xdr:spPr>
    </xdr:pic>
    <xdr:clientData/>
  </xdr:twoCellAnchor>
  <xdr:twoCellAnchor editAs="oneCell">
    <xdr:from>
      <xdr:col>2</xdr:col>
      <xdr:colOff>649816</xdr:colOff>
      <xdr:row>23</xdr:row>
      <xdr:rowOff>20108</xdr:rowOff>
    </xdr:from>
    <xdr:to>
      <xdr:col>2</xdr:col>
      <xdr:colOff>1544884</xdr:colOff>
      <xdr:row>24</xdr:row>
      <xdr:rowOff>16546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id="{F62ABE23-8021-E61C-E058-80F404898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5349" y="9054041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374650</xdr:colOff>
      <xdr:row>24</xdr:row>
      <xdr:rowOff>53975</xdr:rowOff>
    </xdr:from>
    <xdr:to>
      <xdr:col>2</xdr:col>
      <xdr:colOff>1999236</xdr:colOff>
      <xdr:row>24</xdr:row>
      <xdr:rowOff>363101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665B5A43-34CF-49C8-833E-A1450F2C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83" y="6581775"/>
          <a:ext cx="1639826" cy="297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25</xdr:row>
      <xdr:rowOff>47624</xdr:rowOff>
    </xdr:from>
    <xdr:to>
      <xdr:col>2</xdr:col>
      <xdr:colOff>1925020</xdr:colOff>
      <xdr:row>25</xdr:row>
      <xdr:rowOff>246379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6ED305FA-B0EA-80E7-B068-D67E655A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26533" y="7803091"/>
          <a:ext cx="1544020" cy="206375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29</xdr:row>
      <xdr:rowOff>71967</xdr:rowOff>
    </xdr:from>
    <xdr:to>
      <xdr:col>2</xdr:col>
      <xdr:colOff>1581656</xdr:colOff>
      <xdr:row>29</xdr:row>
      <xdr:rowOff>321733</xdr:rowOff>
    </xdr:to>
    <xdr:pic>
      <xdr:nvPicPr>
        <xdr:cNvPr id="17" name="Picture 4">
          <a:extLst>
            <a:ext uri="{FF2B5EF4-FFF2-40B4-BE49-F238E27FC236}">
              <a16:creationId xmlns:a16="http://schemas.microsoft.com/office/drawing/2014/main" id="{D0D78A65-52A9-C7F6-70EE-9409C51D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" y="8665634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15</xdr:row>
      <xdr:rowOff>87842</xdr:rowOff>
    </xdr:from>
    <xdr:to>
      <xdr:col>2</xdr:col>
      <xdr:colOff>1962150</xdr:colOff>
      <xdr:row>15</xdr:row>
      <xdr:rowOff>400512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4A38F39-10CD-9CE0-D525-D8B81288A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655108" y="9502775"/>
          <a:ext cx="1552575" cy="31267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742951</xdr:colOff>
      <xdr:row>30</xdr:row>
      <xdr:rowOff>9526</xdr:rowOff>
    </xdr:from>
    <xdr:to>
      <xdr:col>2</xdr:col>
      <xdr:colOff>1485900</xdr:colOff>
      <xdr:row>30</xdr:row>
      <xdr:rowOff>437304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07173A7D-43B8-E641-89DD-10B905D0E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84" y="9856259"/>
          <a:ext cx="742949" cy="43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31</xdr:row>
      <xdr:rowOff>47625</xdr:rowOff>
    </xdr:from>
    <xdr:to>
      <xdr:col>2</xdr:col>
      <xdr:colOff>1888315</xdr:colOff>
      <xdr:row>31</xdr:row>
      <xdr:rowOff>513503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id="{4A7AD5D0-88A8-58C2-C52C-500803E26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233" y="10876492"/>
          <a:ext cx="1246330" cy="477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84666</xdr:colOff>
      <xdr:row>0</xdr:row>
      <xdr:rowOff>76201</xdr:rowOff>
    </xdr:from>
    <xdr:to>
      <xdr:col>2</xdr:col>
      <xdr:colOff>1752600</xdr:colOff>
      <xdr:row>3</xdr:row>
      <xdr:rowOff>2138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54873BB7-F1DB-D08B-603C-CBF4A366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199" y="76201"/>
          <a:ext cx="1667934" cy="56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244929</xdr:colOff>
      <xdr:row>11</xdr:row>
      <xdr:rowOff>54428</xdr:rowOff>
    </xdr:from>
    <xdr:to>
      <xdr:col>2</xdr:col>
      <xdr:colOff>1732190</xdr:colOff>
      <xdr:row>11</xdr:row>
      <xdr:rowOff>475966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70CF3460-77B0-416F-A5CF-189F055C9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5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443442</xdr:colOff>
      <xdr:row>8</xdr:row>
      <xdr:rowOff>105834</xdr:rowOff>
    </xdr:from>
    <xdr:ext cx="1407500" cy="292786"/>
    <xdr:pic>
      <xdr:nvPicPr>
        <xdr:cNvPr id="4" name="Immagine 3">
          <a:extLst>
            <a:ext uri="{FF2B5EF4-FFF2-40B4-BE49-F238E27FC236}">
              <a16:creationId xmlns:a16="http://schemas.microsoft.com/office/drawing/2014/main" id="{E066A346-BD1E-47EC-BC28-B36B2A11C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24942" y="2323798"/>
          <a:ext cx="1407500" cy="29278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790575</xdr:colOff>
      <xdr:row>9</xdr:row>
      <xdr:rowOff>10198</xdr:rowOff>
    </xdr:from>
    <xdr:ext cx="596265" cy="465608"/>
    <xdr:pic>
      <xdr:nvPicPr>
        <xdr:cNvPr id="22" name="Picture 5">
          <a:extLst>
            <a:ext uri="{FF2B5EF4-FFF2-40B4-BE49-F238E27FC236}">
              <a16:creationId xmlns:a16="http://schemas.microsoft.com/office/drawing/2014/main" id="{E708BCE9-7135-4AD4-AD34-0C603DE0D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72075" y="2718019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412750</xdr:colOff>
      <xdr:row>13</xdr:row>
      <xdr:rowOff>39476</xdr:rowOff>
    </xdr:from>
    <xdr:ext cx="1281165" cy="360151"/>
    <xdr:pic>
      <xdr:nvPicPr>
        <xdr:cNvPr id="23" name="Picture 7">
          <a:extLst>
            <a:ext uri="{FF2B5EF4-FFF2-40B4-BE49-F238E27FC236}">
              <a16:creationId xmlns:a16="http://schemas.microsoft.com/office/drawing/2014/main" id="{9FAD63BD-D77D-461D-A836-8DD1D383D6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94250" y="4665905"/>
          <a:ext cx="1281165" cy="360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685800</xdr:colOff>
      <xdr:row>12</xdr:row>
      <xdr:rowOff>57150</xdr:rowOff>
    </xdr:from>
    <xdr:ext cx="667727" cy="383530"/>
    <xdr:pic>
      <xdr:nvPicPr>
        <xdr:cNvPr id="24" name="Immagine 23">
          <a:extLst>
            <a:ext uri="{FF2B5EF4-FFF2-40B4-BE49-F238E27FC236}">
              <a16:creationId xmlns:a16="http://schemas.microsoft.com/office/drawing/2014/main" id="{FF0E521D-57B9-4037-92E7-19D2FAABB0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067300" y="4234543"/>
          <a:ext cx="667727" cy="383530"/>
        </a:xfrm>
        <a:prstGeom prst="rect">
          <a:avLst/>
        </a:prstGeom>
      </xdr:spPr>
    </xdr:pic>
    <xdr:clientData/>
  </xdr:oneCellAnchor>
  <xdr:oneCellAnchor>
    <xdr:from>
      <xdr:col>2</xdr:col>
      <xdr:colOff>460375</xdr:colOff>
      <xdr:row>10</xdr:row>
      <xdr:rowOff>96309</xdr:rowOff>
    </xdr:from>
    <xdr:ext cx="1273117" cy="300648"/>
    <xdr:pic>
      <xdr:nvPicPr>
        <xdr:cNvPr id="25" name="Picture 6">
          <a:extLst>
            <a:ext uri="{FF2B5EF4-FFF2-40B4-BE49-F238E27FC236}">
              <a16:creationId xmlns:a16="http://schemas.microsoft.com/office/drawing/2014/main" id="{57D3F860-0F78-4C43-8E73-BC87BA6D8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5" y="3293988"/>
          <a:ext cx="1273117" cy="300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532341</xdr:colOff>
      <xdr:row>14</xdr:row>
      <xdr:rowOff>79375</xdr:rowOff>
    </xdr:from>
    <xdr:ext cx="1203590" cy="355354"/>
    <xdr:pic>
      <xdr:nvPicPr>
        <xdr:cNvPr id="26" name="Immagine 25">
          <a:extLst>
            <a:ext uri="{FF2B5EF4-FFF2-40B4-BE49-F238E27FC236}">
              <a16:creationId xmlns:a16="http://schemas.microsoft.com/office/drawing/2014/main" id="{635C2C56-116D-4B63-9844-B099EA1CC8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913841" y="5168446"/>
          <a:ext cx="1203590" cy="355354"/>
        </a:xfrm>
        <a:prstGeom prst="rect">
          <a:avLst/>
        </a:prstGeom>
      </xdr:spPr>
    </xdr:pic>
    <xdr:clientData/>
  </xdr:oneCellAnchor>
  <xdr:oneCellAnchor>
    <xdr:from>
      <xdr:col>2</xdr:col>
      <xdr:colOff>418042</xdr:colOff>
      <xdr:row>16</xdr:row>
      <xdr:rowOff>61384</xdr:rowOff>
    </xdr:from>
    <xdr:ext cx="1314450" cy="413596"/>
    <xdr:pic>
      <xdr:nvPicPr>
        <xdr:cNvPr id="27" name="Picture 8">
          <a:extLst>
            <a:ext uri="{FF2B5EF4-FFF2-40B4-BE49-F238E27FC236}">
              <a16:creationId xmlns:a16="http://schemas.microsoft.com/office/drawing/2014/main" id="{773F83C6-6A7D-4FD8-B889-7C207D3C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99542" y="6075741"/>
          <a:ext cx="1314450" cy="41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409575</xdr:colOff>
      <xdr:row>15</xdr:row>
      <xdr:rowOff>87842</xdr:rowOff>
    </xdr:from>
    <xdr:ext cx="1552575" cy="312670"/>
    <xdr:pic>
      <xdr:nvPicPr>
        <xdr:cNvPr id="28" name="Immagine 27">
          <a:extLst>
            <a:ext uri="{FF2B5EF4-FFF2-40B4-BE49-F238E27FC236}">
              <a16:creationId xmlns:a16="http://schemas.microsoft.com/office/drawing/2014/main" id="{4620C1C9-5378-4C41-8125-56E7941A55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91075" y="5666771"/>
          <a:ext cx="1552575" cy="312670"/>
        </a:xfrm>
        <a:prstGeom prst="rect">
          <a:avLst/>
        </a:prstGeom>
      </xdr:spPr>
    </xdr:pic>
    <xdr:clientData/>
  </xdr:oneCellAnchor>
  <xdr:twoCellAnchor>
    <xdr:from>
      <xdr:col>2</xdr:col>
      <xdr:colOff>244929</xdr:colOff>
      <xdr:row>11</xdr:row>
      <xdr:rowOff>54428</xdr:rowOff>
    </xdr:from>
    <xdr:to>
      <xdr:col>2</xdr:col>
      <xdr:colOff>1732190</xdr:colOff>
      <xdr:row>11</xdr:row>
      <xdr:rowOff>475966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F3BCFE48-C990-44B8-A90B-10E70182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29" y="374196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514351</xdr:colOff>
      <xdr:row>20</xdr:row>
      <xdr:rowOff>19050</xdr:rowOff>
    </xdr:from>
    <xdr:ext cx="910589" cy="419447"/>
    <xdr:pic>
      <xdr:nvPicPr>
        <xdr:cNvPr id="30" name="Picture 3">
          <a:extLst>
            <a:ext uri="{FF2B5EF4-FFF2-40B4-BE49-F238E27FC236}">
              <a16:creationId xmlns:a16="http://schemas.microsoft.com/office/drawing/2014/main" id="{CEA733B3-2293-4B7C-9276-95F3A7CA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1" y="7094764"/>
          <a:ext cx="910589" cy="419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541867</xdr:colOff>
      <xdr:row>21</xdr:row>
      <xdr:rowOff>37042</xdr:rowOff>
    </xdr:from>
    <xdr:ext cx="1156335" cy="432901"/>
    <xdr:pic>
      <xdr:nvPicPr>
        <xdr:cNvPr id="31" name="Picture 2">
          <a:extLst>
            <a:ext uri="{FF2B5EF4-FFF2-40B4-BE49-F238E27FC236}">
              <a16:creationId xmlns:a16="http://schemas.microsoft.com/office/drawing/2014/main" id="{A66DE3BF-7525-483B-B531-D4B55BF1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367" y="7548185"/>
          <a:ext cx="1156335" cy="43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485775</xdr:colOff>
      <xdr:row>22</xdr:row>
      <xdr:rowOff>28575</xdr:rowOff>
    </xdr:from>
    <xdr:ext cx="1207101" cy="295795"/>
    <xdr:pic>
      <xdr:nvPicPr>
        <xdr:cNvPr id="32" name="Immagine 31">
          <a:extLst>
            <a:ext uri="{FF2B5EF4-FFF2-40B4-BE49-F238E27FC236}">
              <a16:creationId xmlns:a16="http://schemas.microsoft.com/office/drawing/2014/main" id="{04715D0E-28CE-464D-AF6E-1D64E04DA4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867275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2</xdr:col>
      <xdr:colOff>649816</xdr:colOff>
      <xdr:row>23</xdr:row>
      <xdr:rowOff>20108</xdr:rowOff>
    </xdr:from>
    <xdr:ext cx="895068" cy="336617"/>
    <xdr:pic>
      <xdr:nvPicPr>
        <xdr:cNvPr id="33" name="Immagine 32">
          <a:extLst>
            <a:ext uri="{FF2B5EF4-FFF2-40B4-BE49-F238E27FC236}">
              <a16:creationId xmlns:a16="http://schemas.microsoft.com/office/drawing/2014/main" id="{58A7730A-252E-4F7C-83B1-41591B841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31316" y="8334072"/>
          <a:ext cx="895068" cy="336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374650</xdr:colOff>
      <xdr:row>24</xdr:row>
      <xdr:rowOff>53975</xdr:rowOff>
    </xdr:from>
    <xdr:ext cx="1624586" cy="309126"/>
    <xdr:pic>
      <xdr:nvPicPr>
        <xdr:cNvPr id="34" name="Picture 9">
          <a:extLst>
            <a:ext uri="{FF2B5EF4-FFF2-40B4-BE49-F238E27FC236}">
              <a16:creationId xmlns:a16="http://schemas.microsoft.com/office/drawing/2014/main" id="{FF178C15-1EDC-4449-A65F-845AEA0CF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6150" y="8708118"/>
          <a:ext cx="162458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381000</xdr:colOff>
      <xdr:row>25</xdr:row>
      <xdr:rowOff>47624</xdr:rowOff>
    </xdr:from>
    <xdr:ext cx="1544020" cy="198755"/>
    <xdr:pic>
      <xdr:nvPicPr>
        <xdr:cNvPr id="35" name="Immagine 34">
          <a:extLst>
            <a:ext uri="{FF2B5EF4-FFF2-40B4-BE49-F238E27FC236}">
              <a16:creationId xmlns:a16="http://schemas.microsoft.com/office/drawing/2014/main" id="{9AADCDFD-565F-4AF8-A0A2-A1E2DDF8D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00" y="9082767"/>
          <a:ext cx="1544020" cy="198755"/>
        </a:xfrm>
        <a:prstGeom prst="rect">
          <a:avLst/>
        </a:prstGeom>
      </xdr:spPr>
    </xdr:pic>
    <xdr:clientData/>
  </xdr:oneCellAnchor>
  <xdr:oneCellAnchor>
    <xdr:from>
      <xdr:col>2</xdr:col>
      <xdr:colOff>609600</xdr:colOff>
      <xdr:row>29</xdr:row>
      <xdr:rowOff>71967</xdr:rowOff>
    </xdr:from>
    <xdr:ext cx="972056" cy="249766"/>
    <xdr:pic>
      <xdr:nvPicPr>
        <xdr:cNvPr id="36" name="Picture 4">
          <a:extLst>
            <a:ext uri="{FF2B5EF4-FFF2-40B4-BE49-F238E27FC236}">
              <a16:creationId xmlns:a16="http://schemas.microsoft.com/office/drawing/2014/main" id="{22E91DC8-1F5D-47B4-8380-B22F4D1C5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0209288"/>
          <a:ext cx="972056" cy="249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742951</xdr:colOff>
      <xdr:row>30</xdr:row>
      <xdr:rowOff>9526</xdr:rowOff>
    </xdr:from>
    <xdr:ext cx="742949" cy="427778"/>
    <xdr:pic>
      <xdr:nvPicPr>
        <xdr:cNvPr id="37" name="Immagine 36">
          <a:extLst>
            <a:ext uri="{FF2B5EF4-FFF2-40B4-BE49-F238E27FC236}">
              <a16:creationId xmlns:a16="http://schemas.microsoft.com/office/drawing/2014/main" id="{58E996AE-D080-4842-9291-5AA67D5A7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1" y="10555062"/>
          <a:ext cx="742949" cy="427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31</xdr:row>
      <xdr:rowOff>47625</xdr:rowOff>
    </xdr:from>
    <xdr:ext cx="1240615" cy="465878"/>
    <xdr:pic>
      <xdr:nvPicPr>
        <xdr:cNvPr id="38" name="Immagine 37">
          <a:extLst>
            <a:ext uri="{FF2B5EF4-FFF2-40B4-BE49-F238E27FC236}">
              <a16:creationId xmlns:a16="http://schemas.microsoft.com/office/drawing/2014/main" id="{D9766947-073B-4D99-81AC-267C5584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1069411"/>
          <a:ext cx="1240615" cy="46587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8</xdr:row>
      <xdr:rowOff>38100</xdr:rowOff>
    </xdr:from>
    <xdr:to>
      <xdr:col>2</xdr:col>
      <xdr:colOff>1733255</xdr:colOff>
      <xdr:row>8</xdr:row>
      <xdr:rowOff>342316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DA2108-260F-47AE-8893-09787FE99C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7534275" y="2143125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twoCellAnchor>
  <xdr:twoCellAnchor editAs="oneCell">
    <xdr:from>
      <xdr:col>2</xdr:col>
      <xdr:colOff>790575</xdr:colOff>
      <xdr:row>9</xdr:row>
      <xdr:rowOff>10198</xdr:rowOff>
    </xdr:from>
    <xdr:to>
      <xdr:col>2</xdr:col>
      <xdr:colOff>1386840</xdr:colOff>
      <xdr:row>9</xdr:row>
      <xdr:rowOff>475806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15854DFC-D114-436D-A2A2-5E596E90CB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991475" y="2610523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13</xdr:row>
      <xdr:rowOff>115676</xdr:rowOff>
    </xdr:from>
    <xdr:to>
      <xdr:col>2</xdr:col>
      <xdr:colOff>1543051</xdr:colOff>
      <xdr:row>13</xdr:row>
      <xdr:rowOff>439420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CC1C8B2F-311C-4789-93F2-BE4AD1B25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7639051" y="4201901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12</xdr:row>
      <xdr:rowOff>57150</xdr:rowOff>
    </xdr:from>
    <xdr:to>
      <xdr:col>2</xdr:col>
      <xdr:colOff>1353527</xdr:colOff>
      <xdr:row>12</xdr:row>
      <xdr:rowOff>440680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CE365AE-B7EB-4CF8-933E-C1D0457B1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886700" y="3648075"/>
          <a:ext cx="667727" cy="38353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10</xdr:row>
      <xdr:rowOff>104775</xdr:rowOff>
    </xdr:from>
    <xdr:to>
      <xdr:col>2</xdr:col>
      <xdr:colOff>1697932</xdr:colOff>
      <xdr:row>10</xdr:row>
      <xdr:rowOff>399708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A656EC3-753F-419F-911C-A07919BAB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686300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498475</xdr:colOff>
      <xdr:row>14</xdr:row>
      <xdr:rowOff>62442</xdr:rowOff>
    </xdr:from>
    <xdr:to>
      <xdr:col>2</xdr:col>
      <xdr:colOff>1698255</xdr:colOff>
      <xdr:row>14</xdr:row>
      <xdr:rowOff>417796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2E1370D5-FC18-49BB-AF2C-817BDBFF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699375" y="5139267"/>
          <a:ext cx="1199780" cy="355354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409576</xdr:colOff>
      <xdr:row>16</xdr:row>
      <xdr:rowOff>19050</xdr:rowOff>
    </xdr:from>
    <xdr:to>
      <xdr:col>2</xdr:col>
      <xdr:colOff>1731646</xdr:colOff>
      <xdr:row>16</xdr:row>
      <xdr:rowOff>477039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D2BC25-0BC6-4B98-9DC5-B53682C3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7610476" y="5591175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514351</xdr:colOff>
      <xdr:row>20</xdr:row>
      <xdr:rowOff>19050</xdr:rowOff>
    </xdr:from>
    <xdr:to>
      <xdr:col>2</xdr:col>
      <xdr:colOff>1424940</xdr:colOff>
      <xdr:row>21</xdr:row>
      <xdr:rowOff>54503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71BA0EB1-4B70-4D80-B5CC-91A5124CB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7096125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24</xdr:row>
      <xdr:rowOff>0</xdr:rowOff>
    </xdr:from>
    <xdr:to>
      <xdr:col>2</xdr:col>
      <xdr:colOff>1692876</xdr:colOff>
      <xdr:row>24</xdr:row>
      <xdr:rowOff>284365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1A954691-09DE-40AF-BA64-A82D2EA15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7686675" y="7991475"/>
          <a:ext cx="1207101" cy="295795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23</xdr:row>
      <xdr:rowOff>28575</xdr:rowOff>
    </xdr:from>
    <xdr:to>
      <xdr:col>2</xdr:col>
      <xdr:colOff>1470378</xdr:colOff>
      <xdr:row>23</xdr:row>
      <xdr:rowOff>362199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4D9884CF-A845-45D2-83F5-545F8840D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1450" y="7486650"/>
          <a:ext cx="879828" cy="3336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391584</xdr:colOff>
      <xdr:row>24</xdr:row>
      <xdr:rowOff>53975</xdr:rowOff>
    </xdr:from>
    <xdr:to>
      <xdr:col>2</xdr:col>
      <xdr:colOff>2039030</xdr:colOff>
      <xdr:row>24</xdr:row>
      <xdr:rowOff>363101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7A8AFBCF-21AE-4408-9961-6C82F142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484" y="8493125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25</xdr:row>
      <xdr:rowOff>47625</xdr:rowOff>
    </xdr:from>
    <xdr:to>
      <xdr:col>2</xdr:col>
      <xdr:colOff>1925020</xdr:colOff>
      <xdr:row>25</xdr:row>
      <xdr:rowOff>245901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0651076C-1757-4D0B-B5ED-3F4400863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581900" y="8905875"/>
          <a:ext cx="1544020" cy="198276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29</xdr:row>
      <xdr:rowOff>63500</xdr:rowOff>
    </xdr:from>
    <xdr:to>
      <xdr:col>2</xdr:col>
      <xdr:colOff>1581656</xdr:colOff>
      <xdr:row>29</xdr:row>
      <xdr:rowOff>323427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A30921C-2AF5-46CB-A826-65FA3A0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9864725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358775</xdr:colOff>
      <xdr:row>15</xdr:row>
      <xdr:rowOff>79375</xdr:rowOff>
    </xdr:from>
    <xdr:to>
      <xdr:col>2</xdr:col>
      <xdr:colOff>1920875</xdr:colOff>
      <xdr:row>15</xdr:row>
      <xdr:rowOff>401782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44B3ABF0-C687-4359-9CAA-61E99360A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7559675" y="10328275"/>
          <a:ext cx="1562100" cy="322407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742951</xdr:colOff>
      <xdr:row>30</xdr:row>
      <xdr:rowOff>9526</xdr:rowOff>
    </xdr:from>
    <xdr:to>
      <xdr:col>2</xdr:col>
      <xdr:colOff>1485900</xdr:colOff>
      <xdr:row>30</xdr:row>
      <xdr:rowOff>441246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29F67C5-6513-41DD-9890-C50A53A2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1" y="10687051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31</xdr:row>
      <xdr:rowOff>47625</xdr:rowOff>
    </xdr:from>
    <xdr:to>
      <xdr:col>2</xdr:col>
      <xdr:colOff>1771650</xdr:colOff>
      <xdr:row>31</xdr:row>
      <xdr:rowOff>475948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533D34AA-26EA-430C-8EA2-2E804C0B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1220450"/>
          <a:ext cx="1123950" cy="42832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25400</xdr:colOff>
      <xdr:row>0</xdr:row>
      <xdr:rowOff>108373</xdr:rowOff>
    </xdr:from>
    <xdr:to>
      <xdr:col>2</xdr:col>
      <xdr:colOff>1693334</xdr:colOff>
      <xdr:row>2</xdr:row>
      <xdr:rowOff>303550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C738D855-CC21-4033-AE5F-74AF86AE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108373"/>
          <a:ext cx="1667934" cy="547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485775</xdr:colOff>
      <xdr:row>22</xdr:row>
      <xdr:rowOff>28575</xdr:rowOff>
    </xdr:from>
    <xdr:ext cx="1207101" cy="295795"/>
    <xdr:pic>
      <xdr:nvPicPr>
        <xdr:cNvPr id="21" name="Immagine 20">
          <a:extLst>
            <a:ext uri="{FF2B5EF4-FFF2-40B4-BE49-F238E27FC236}">
              <a16:creationId xmlns:a16="http://schemas.microsoft.com/office/drawing/2014/main" id="{8855A6F3-5F30-4503-AF18-BA51BE6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510088" y="8410575"/>
          <a:ext cx="1207101" cy="295795"/>
        </a:xfrm>
        <a:prstGeom prst="rect">
          <a:avLst/>
        </a:prstGeom>
      </xdr:spPr>
    </xdr:pic>
    <xdr:clientData/>
  </xdr:oneCellAnchor>
  <xdr:twoCellAnchor editAs="oneCell">
    <xdr:from>
      <xdr:col>2</xdr:col>
      <xdr:colOff>400050</xdr:colOff>
      <xdr:row>21</xdr:row>
      <xdr:rowOff>47625</xdr:rowOff>
    </xdr:from>
    <xdr:to>
      <xdr:col>2</xdr:col>
      <xdr:colOff>1562100</xdr:colOff>
      <xdr:row>22</xdr:row>
      <xdr:rowOff>53985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9C14FBC2-A510-49DE-B6E1-FD2DA6B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38975"/>
          <a:ext cx="1162050" cy="444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202406</xdr:colOff>
      <xdr:row>11</xdr:row>
      <xdr:rowOff>47625</xdr:rowOff>
    </xdr:from>
    <xdr:to>
      <xdr:col>2</xdr:col>
      <xdr:colOff>1689667</xdr:colOff>
      <xdr:row>11</xdr:row>
      <xdr:rowOff>469163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8D132673-218C-4188-A362-09358DBE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1031" y="3655219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333375</xdr:colOff>
      <xdr:row>8</xdr:row>
      <xdr:rowOff>38100</xdr:rowOff>
    </xdr:from>
    <xdr:ext cx="1399880" cy="304216"/>
    <xdr:pic>
      <xdr:nvPicPr>
        <xdr:cNvPr id="3" name="Immagine 2">
          <a:extLst>
            <a:ext uri="{FF2B5EF4-FFF2-40B4-BE49-F238E27FC236}">
              <a16:creationId xmlns:a16="http://schemas.microsoft.com/office/drawing/2014/main" id="{05140686-6D20-4C99-B25B-59901F438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837339" y="2242457"/>
          <a:ext cx="1399880" cy="30421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</xdr:pic>
    <xdr:clientData/>
  </xdr:oneCellAnchor>
  <xdr:oneCellAnchor>
    <xdr:from>
      <xdr:col>2</xdr:col>
      <xdr:colOff>790575</xdr:colOff>
      <xdr:row>9</xdr:row>
      <xdr:rowOff>10198</xdr:rowOff>
    </xdr:from>
    <xdr:ext cx="596265" cy="465608"/>
    <xdr:pic>
      <xdr:nvPicPr>
        <xdr:cNvPr id="23" name="Picture 5">
          <a:extLst>
            <a:ext uri="{FF2B5EF4-FFF2-40B4-BE49-F238E27FC236}">
              <a16:creationId xmlns:a16="http://schemas.microsoft.com/office/drawing/2014/main" id="{83F74C45-085F-4D4C-84A7-D25B96E972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294539" y="2704412"/>
          <a:ext cx="596265" cy="46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438151</xdr:colOff>
      <xdr:row>13</xdr:row>
      <xdr:rowOff>115676</xdr:rowOff>
    </xdr:from>
    <xdr:ext cx="1104900" cy="323744"/>
    <xdr:pic>
      <xdr:nvPicPr>
        <xdr:cNvPr id="24" name="Picture 7">
          <a:extLst>
            <a:ext uri="{FF2B5EF4-FFF2-40B4-BE49-F238E27FC236}">
              <a16:creationId xmlns:a16="http://schemas.microsoft.com/office/drawing/2014/main" id="{1454C5AB-E13D-4BE8-ACB9-B7ED99349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942115" y="4769319"/>
          <a:ext cx="1104900" cy="323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685800</xdr:colOff>
      <xdr:row>12</xdr:row>
      <xdr:rowOff>57150</xdr:rowOff>
    </xdr:from>
    <xdr:ext cx="667727" cy="383530"/>
    <xdr:pic>
      <xdr:nvPicPr>
        <xdr:cNvPr id="25" name="Immagine 24">
          <a:extLst>
            <a:ext uri="{FF2B5EF4-FFF2-40B4-BE49-F238E27FC236}">
              <a16:creationId xmlns:a16="http://schemas.microsoft.com/office/drawing/2014/main" id="{00BD29AF-A82E-424F-8BC6-C03484ED7C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5189764" y="4220936"/>
          <a:ext cx="667727" cy="383530"/>
        </a:xfrm>
        <a:prstGeom prst="rect">
          <a:avLst/>
        </a:prstGeom>
      </xdr:spPr>
    </xdr:pic>
    <xdr:clientData/>
  </xdr:oneCellAnchor>
  <xdr:oneCellAnchor>
    <xdr:from>
      <xdr:col>2</xdr:col>
      <xdr:colOff>409575</xdr:colOff>
      <xdr:row>10</xdr:row>
      <xdr:rowOff>104775</xdr:rowOff>
    </xdr:from>
    <xdr:ext cx="1288357" cy="294933"/>
    <xdr:pic>
      <xdr:nvPicPr>
        <xdr:cNvPr id="26" name="Picture 6">
          <a:extLst>
            <a:ext uri="{FF2B5EF4-FFF2-40B4-BE49-F238E27FC236}">
              <a16:creationId xmlns:a16="http://schemas.microsoft.com/office/drawing/2014/main" id="{042BFDB1-9D94-4EFA-B8F3-590EDE95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3539" y="3288846"/>
          <a:ext cx="1288357" cy="294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498475</xdr:colOff>
      <xdr:row>14</xdr:row>
      <xdr:rowOff>62442</xdr:rowOff>
    </xdr:from>
    <xdr:ext cx="1199780" cy="355354"/>
    <xdr:pic>
      <xdr:nvPicPr>
        <xdr:cNvPr id="27" name="Immagine 26">
          <a:extLst>
            <a:ext uri="{FF2B5EF4-FFF2-40B4-BE49-F238E27FC236}">
              <a16:creationId xmlns:a16="http://schemas.microsoft.com/office/drawing/2014/main" id="{72917574-AFCD-4791-930A-D6CC98CB8D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5002439" y="5205942"/>
          <a:ext cx="1199780" cy="355354"/>
        </a:xfrm>
        <a:prstGeom prst="rect">
          <a:avLst/>
        </a:prstGeom>
      </xdr:spPr>
    </xdr:pic>
    <xdr:clientData/>
  </xdr:oneCellAnchor>
  <xdr:oneCellAnchor>
    <xdr:from>
      <xdr:col>2</xdr:col>
      <xdr:colOff>409576</xdr:colOff>
      <xdr:row>16</xdr:row>
      <xdr:rowOff>19050</xdr:rowOff>
    </xdr:from>
    <xdr:ext cx="1322070" cy="457989"/>
    <xdr:pic>
      <xdr:nvPicPr>
        <xdr:cNvPr id="28" name="Picture 8">
          <a:extLst>
            <a:ext uri="{FF2B5EF4-FFF2-40B4-BE49-F238E27FC236}">
              <a16:creationId xmlns:a16="http://schemas.microsoft.com/office/drawing/2014/main" id="{2FAE1C08-7D37-4D97-B3E8-E03A635E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913540" y="6087836"/>
          <a:ext cx="1322070" cy="457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358775</xdr:colOff>
      <xdr:row>15</xdr:row>
      <xdr:rowOff>79375</xdr:rowOff>
    </xdr:from>
    <xdr:ext cx="1562100" cy="322407"/>
    <xdr:pic>
      <xdr:nvPicPr>
        <xdr:cNvPr id="29" name="Immagine 28">
          <a:extLst>
            <a:ext uri="{FF2B5EF4-FFF2-40B4-BE49-F238E27FC236}">
              <a16:creationId xmlns:a16="http://schemas.microsoft.com/office/drawing/2014/main" id="{48906E31-16A7-4482-978F-9D06F0514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9961" t="37905" r="9102" b="38989"/>
        <a:stretch/>
      </xdr:blipFill>
      <xdr:spPr>
        <a:xfrm>
          <a:off x="4862739" y="5712732"/>
          <a:ext cx="1562100" cy="322407"/>
        </a:xfrm>
        <a:prstGeom prst="rect">
          <a:avLst/>
        </a:prstGeom>
      </xdr:spPr>
    </xdr:pic>
    <xdr:clientData/>
  </xdr:oneCellAnchor>
  <xdr:twoCellAnchor>
    <xdr:from>
      <xdr:col>2</xdr:col>
      <xdr:colOff>202406</xdr:colOff>
      <xdr:row>11</xdr:row>
      <xdr:rowOff>47625</xdr:rowOff>
    </xdr:from>
    <xdr:to>
      <xdr:col>2</xdr:col>
      <xdr:colOff>1689667</xdr:colOff>
      <xdr:row>11</xdr:row>
      <xdr:rowOff>469163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id="{1D6A04DE-6924-4ECF-BE7C-2D8E8EC5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370" y="3721554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514351</xdr:colOff>
      <xdr:row>20</xdr:row>
      <xdr:rowOff>19050</xdr:rowOff>
    </xdr:from>
    <xdr:ext cx="910589" cy="416453"/>
    <xdr:pic>
      <xdr:nvPicPr>
        <xdr:cNvPr id="31" name="Picture 3">
          <a:extLst>
            <a:ext uri="{FF2B5EF4-FFF2-40B4-BE49-F238E27FC236}">
              <a16:creationId xmlns:a16="http://schemas.microsoft.com/office/drawing/2014/main" id="{99FC7627-C759-42A6-9430-4FA17BDD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8315" y="7149193"/>
          <a:ext cx="910589" cy="4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485775</xdr:colOff>
      <xdr:row>24</xdr:row>
      <xdr:rowOff>0</xdr:rowOff>
    </xdr:from>
    <xdr:ext cx="1207101" cy="284365"/>
    <xdr:pic>
      <xdr:nvPicPr>
        <xdr:cNvPr id="32" name="Immagine 31">
          <a:extLst>
            <a:ext uri="{FF2B5EF4-FFF2-40B4-BE49-F238E27FC236}">
              <a16:creationId xmlns:a16="http://schemas.microsoft.com/office/drawing/2014/main" id="{3FB0E67B-B91B-4426-BBC1-86F2618488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8926286"/>
          <a:ext cx="1207101" cy="284365"/>
        </a:xfrm>
        <a:prstGeom prst="rect">
          <a:avLst/>
        </a:prstGeom>
      </xdr:spPr>
    </xdr:pic>
    <xdr:clientData/>
  </xdr:oneCellAnchor>
  <xdr:oneCellAnchor>
    <xdr:from>
      <xdr:col>2</xdr:col>
      <xdr:colOff>590550</xdr:colOff>
      <xdr:row>23</xdr:row>
      <xdr:rowOff>28575</xdr:rowOff>
    </xdr:from>
    <xdr:ext cx="879828" cy="333624"/>
    <xdr:pic>
      <xdr:nvPicPr>
        <xdr:cNvPr id="33" name="Immagine 32">
          <a:extLst>
            <a:ext uri="{FF2B5EF4-FFF2-40B4-BE49-F238E27FC236}">
              <a16:creationId xmlns:a16="http://schemas.microsoft.com/office/drawing/2014/main" id="{2A8341DC-229C-4276-A8A0-4B4C32019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94514" y="8451396"/>
          <a:ext cx="879828" cy="3336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391584</xdr:colOff>
      <xdr:row>24</xdr:row>
      <xdr:rowOff>53975</xdr:rowOff>
    </xdr:from>
    <xdr:ext cx="1647446" cy="309126"/>
    <xdr:pic>
      <xdr:nvPicPr>
        <xdr:cNvPr id="34" name="Picture 9">
          <a:extLst>
            <a:ext uri="{FF2B5EF4-FFF2-40B4-BE49-F238E27FC236}">
              <a16:creationId xmlns:a16="http://schemas.microsoft.com/office/drawing/2014/main" id="{B4EE3A17-9DDC-4196-9440-EBFEB6B4D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548" y="8980261"/>
          <a:ext cx="1647446" cy="30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381000</xdr:colOff>
      <xdr:row>25</xdr:row>
      <xdr:rowOff>47625</xdr:rowOff>
    </xdr:from>
    <xdr:ext cx="1544020" cy="198276"/>
    <xdr:pic>
      <xdr:nvPicPr>
        <xdr:cNvPr id="35" name="Immagine 34">
          <a:extLst>
            <a:ext uri="{FF2B5EF4-FFF2-40B4-BE49-F238E27FC236}">
              <a16:creationId xmlns:a16="http://schemas.microsoft.com/office/drawing/2014/main" id="{11D11FF3-5494-4898-AC34-0E75DD15A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84964" y="9395732"/>
          <a:ext cx="1544020" cy="198276"/>
        </a:xfrm>
        <a:prstGeom prst="rect">
          <a:avLst/>
        </a:prstGeom>
      </xdr:spPr>
    </xdr:pic>
    <xdr:clientData/>
  </xdr:oneCellAnchor>
  <xdr:oneCellAnchor>
    <xdr:from>
      <xdr:col>2</xdr:col>
      <xdr:colOff>485775</xdr:colOff>
      <xdr:row>22</xdr:row>
      <xdr:rowOff>28575</xdr:rowOff>
    </xdr:from>
    <xdr:ext cx="1207101" cy="295795"/>
    <xdr:pic>
      <xdr:nvPicPr>
        <xdr:cNvPr id="36" name="Immagine 35">
          <a:extLst>
            <a:ext uri="{FF2B5EF4-FFF2-40B4-BE49-F238E27FC236}">
              <a16:creationId xmlns:a16="http://schemas.microsoft.com/office/drawing/2014/main" id="{D6C04EA4-A3F0-4D96-B56C-5495674D7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035" t="36401" r="10772" b="35090"/>
        <a:stretch/>
      </xdr:blipFill>
      <xdr:spPr>
        <a:xfrm>
          <a:off x="4989739" y="7975146"/>
          <a:ext cx="1207101" cy="295795"/>
        </a:xfrm>
        <a:prstGeom prst="rect">
          <a:avLst/>
        </a:prstGeom>
      </xdr:spPr>
    </xdr:pic>
    <xdr:clientData/>
  </xdr:oneCellAnchor>
  <xdr:oneCellAnchor>
    <xdr:from>
      <xdr:col>2</xdr:col>
      <xdr:colOff>400050</xdr:colOff>
      <xdr:row>21</xdr:row>
      <xdr:rowOff>47625</xdr:rowOff>
    </xdr:from>
    <xdr:ext cx="1162050" cy="441788"/>
    <xdr:pic>
      <xdr:nvPicPr>
        <xdr:cNvPr id="37" name="Picture 2">
          <a:extLst>
            <a:ext uri="{FF2B5EF4-FFF2-40B4-BE49-F238E27FC236}">
              <a16:creationId xmlns:a16="http://schemas.microsoft.com/office/drawing/2014/main" id="{70D90B0D-E6BC-47B5-B3DD-A27BDE0DF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14" y="7558768"/>
          <a:ext cx="1162050" cy="44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609600</xdr:colOff>
      <xdr:row>29</xdr:row>
      <xdr:rowOff>63500</xdr:rowOff>
    </xdr:from>
    <xdr:ext cx="972056" cy="259927"/>
    <xdr:pic>
      <xdr:nvPicPr>
        <xdr:cNvPr id="38" name="Picture 4">
          <a:extLst>
            <a:ext uri="{FF2B5EF4-FFF2-40B4-BE49-F238E27FC236}">
              <a16:creationId xmlns:a16="http://schemas.microsoft.com/office/drawing/2014/main" id="{CEABA97B-CC60-4B19-AFE9-D32EC06C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564" y="10350500"/>
          <a:ext cx="972056" cy="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742951</xdr:colOff>
      <xdr:row>30</xdr:row>
      <xdr:rowOff>9526</xdr:rowOff>
    </xdr:from>
    <xdr:ext cx="742949" cy="431720"/>
    <xdr:pic>
      <xdr:nvPicPr>
        <xdr:cNvPr id="39" name="Immagine 38">
          <a:extLst>
            <a:ext uri="{FF2B5EF4-FFF2-40B4-BE49-F238E27FC236}">
              <a16:creationId xmlns:a16="http://schemas.microsoft.com/office/drawing/2014/main" id="{9F5B9A72-A5B2-43FE-B2FD-21C55CA9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915" y="10745562"/>
          <a:ext cx="742949" cy="4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31</xdr:row>
      <xdr:rowOff>47625</xdr:rowOff>
    </xdr:from>
    <xdr:ext cx="1123950" cy="428323"/>
    <xdr:pic>
      <xdr:nvPicPr>
        <xdr:cNvPr id="40" name="Immagine 39">
          <a:extLst>
            <a:ext uri="{FF2B5EF4-FFF2-40B4-BE49-F238E27FC236}">
              <a16:creationId xmlns:a16="http://schemas.microsoft.com/office/drawing/2014/main" id="{2B482A8F-5606-4384-8EEF-0D7A34720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664" y="11273518"/>
          <a:ext cx="1123950" cy="4283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443442</xdr:colOff>
      <xdr:row>8</xdr:row>
      <xdr:rowOff>105834</xdr:rowOff>
    </xdr:from>
    <xdr:to>
      <xdr:col>2</xdr:col>
      <xdr:colOff>1847132</xdr:colOff>
      <xdr:row>8</xdr:row>
      <xdr:rowOff>402430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933AE61-FC7E-4303-ACD7-01553908E7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6916632" y="2113704"/>
          <a:ext cx="1407500" cy="2985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790575</xdr:colOff>
      <xdr:row>9</xdr:row>
      <xdr:rowOff>10198</xdr:rowOff>
    </xdr:from>
    <xdr:to>
      <xdr:col>2</xdr:col>
      <xdr:colOff>1390650</xdr:colOff>
      <xdr:row>9</xdr:row>
      <xdr:rowOff>479616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CB1CBF9B-89BD-41C0-B95E-A78A42E0A7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7265670" y="2517178"/>
          <a:ext cx="601980" cy="46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412750</xdr:colOff>
      <xdr:row>13</xdr:row>
      <xdr:rowOff>39476</xdr:rowOff>
    </xdr:from>
    <xdr:to>
      <xdr:col>2</xdr:col>
      <xdr:colOff>1697725</xdr:colOff>
      <xdr:row>13</xdr:row>
      <xdr:rowOff>403437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186B9274-2881-4794-A3E5-4727630243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6887845" y="3982826"/>
          <a:ext cx="1286880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685800</xdr:colOff>
      <xdr:row>12</xdr:row>
      <xdr:rowOff>57150</xdr:rowOff>
    </xdr:from>
    <xdr:to>
      <xdr:col>2</xdr:col>
      <xdr:colOff>1349717</xdr:colOff>
      <xdr:row>12</xdr:row>
      <xdr:rowOff>436870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54931D8F-ED58-49CD-BA12-7B54D6127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7162800" y="3549015"/>
          <a:ext cx="663917" cy="383530"/>
        </a:xfrm>
        <a:prstGeom prst="rect">
          <a:avLst/>
        </a:prstGeom>
      </xdr:spPr>
    </xdr:pic>
    <xdr:clientData/>
  </xdr:twoCellAnchor>
  <xdr:twoCellAnchor editAs="oneCell">
    <xdr:from>
      <xdr:col>2</xdr:col>
      <xdr:colOff>460375</xdr:colOff>
      <xdr:row>10</xdr:row>
      <xdr:rowOff>96309</xdr:rowOff>
    </xdr:from>
    <xdr:to>
      <xdr:col>2</xdr:col>
      <xdr:colOff>1737302</xdr:colOff>
      <xdr:row>10</xdr:row>
      <xdr:rowOff>400767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6C821C-F378-4326-8779-B62805A0E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375" y="4502574"/>
          <a:ext cx="1276927" cy="308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532341</xdr:colOff>
      <xdr:row>14</xdr:row>
      <xdr:rowOff>79375</xdr:rowOff>
    </xdr:from>
    <xdr:to>
      <xdr:col>2</xdr:col>
      <xdr:colOff>1732121</xdr:colOff>
      <xdr:row>14</xdr:row>
      <xdr:rowOff>438539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97FFA126-5FB2-4B33-9315-3C5A0911D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7009341" y="4984750"/>
          <a:ext cx="1199780" cy="359164"/>
        </a:xfrm>
        <a:prstGeom prst="rect">
          <a:avLst/>
        </a:prstGeom>
      </xdr:spPr>
    </xdr:pic>
    <xdr:clientData/>
  </xdr:twoCellAnchor>
  <xdr:twoCellAnchor editAs="oneCell">
    <xdr:from>
      <xdr:col>2</xdr:col>
      <xdr:colOff>418042</xdr:colOff>
      <xdr:row>16</xdr:row>
      <xdr:rowOff>61384</xdr:rowOff>
    </xdr:from>
    <xdr:to>
      <xdr:col>2</xdr:col>
      <xdr:colOff>1736302</xdr:colOff>
      <xdr:row>16</xdr:row>
      <xdr:rowOff>478790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32A7177-9BAD-404D-8594-F3EA5A444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6895042" y="5458249"/>
          <a:ext cx="1318260" cy="42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514351</xdr:colOff>
      <xdr:row>20</xdr:row>
      <xdr:rowOff>19050</xdr:rowOff>
    </xdr:from>
    <xdr:to>
      <xdr:col>2</xdr:col>
      <xdr:colOff>1428750</xdr:colOff>
      <xdr:row>21</xdr:row>
      <xdr:rowOff>3069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E1664B27-635F-4018-88BD-AB6512C86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1" y="6454140"/>
          <a:ext cx="918209" cy="425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541867</xdr:colOff>
      <xdr:row>21</xdr:row>
      <xdr:rowOff>37042</xdr:rowOff>
    </xdr:from>
    <xdr:to>
      <xdr:col>2</xdr:col>
      <xdr:colOff>1694392</xdr:colOff>
      <xdr:row>22</xdr:row>
      <xdr:rowOff>34514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B69CEC3A-3E62-4AEB-A2E5-6F2875DA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772" y="6914092"/>
          <a:ext cx="1150620" cy="435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485775</xdr:colOff>
      <xdr:row>22</xdr:row>
      <xdr:rowOff>28575</xdr:rowOff>
    </xdr:from>
    <xdr:to>
      <xdr:col>2</xdr:col>
      <xdr:colOff>1696686</xdr:colOff>
      <xdr:row>22</xdr:row>
      <xdr:rowOff>320560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id="{EE212F42-225B-4084-B1FB-C2A60B9F1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6960870" y="7341870"/>
          <a:ext cx="1212816" cy="293890"/>
        </a:xfrm>
        <a:prstGeom prst="rect">
          <a:avLst/>
        </a:prstGeom>
      </xdr:spPr>
    </xdr:pic>
    <xdr:clientData/>
  </xdr:twoCellAnchor>
  <xdr:twoCellAnchor editAs="oneCell">
    <xdr:from>
      <xdr:col>2</xdr:col>
      <xdr:colOff>649816</xdr:colOff>
      <xdr:row>23</xdr:row>
      <xdr:rowOff>20108</xdr:rowOff>
    </xdr:from>
    <xdr:to>
      <xdr:col>2</xdr:col>
      <xdr:colOff>1541074</xdr:colOff>
      <xdr:row>24</xdr:row>
      <xdr:rowOff>20357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7B4993A9-7948-4882-95C6-6F86048F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26816" y="7693448"/>
          <a:ext cx="891258" cy="346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374650</xdr:colOff>
      <xdr:row>24</xdr:row>
      <xdr:rowOff>53975</xdr:rowOff>
    </xdr:from>
    <xdr:to>
      <xdr:col>2</xdr:col>
      <xdr:colOff>2003046</xdr:colOff>
      <xdr:row>24</xdr:row>
      <xdr:rowOff>359291</xdr:rowOff>
    </xdr:to>
    <xdr:pic>
      <xdr:nvPicPr>
        <xdr:cNvPr id="14" name="Picture 9">
          <a:extLst>
            <a:ext uri="{FF2B5EF4-FFF2-40B4-BE49-F238E27FC236}">
              <a16:creationId xmlns:a16="http://schemas.microsoft.com/office/drawing/2014/main" id="{9A277291-9A1D-498D-941D-F70F9DBF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9745" y="8077835"/>
          <a:ext cx="1630301" cy="30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25</xdr:row>
      <xdr:rowOff>47624</xdr:rowOff>
    </xdr:from>
    <xdr:to>
      <xdr:col>2</xdr:col>
      <xdr:colOff>1921210</xdr:colOff>
      <xdr:row>25</xdr:row>
      <xdr:rowOff>250189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FDA84EAC-6CB1-45F4-A253-5EDF5D6D4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8450579"/>
          <a:ext cx="1540210" cy="20066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29</xdr:row>
      <xdr:rowOff>71967</xdr:rowOff>
    </xdr:from>
    <xdr:to>
      <xdr:col>2</xdr:col>
      <xdr:colOff>1577846</xdr:colOff>
      <xdr:row>29</xdr:row>
      <xdr:rowOff>325543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5FF52ECB-E64C-4332-87FA-29BC9DA1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9547437"/>
          <a:ext cx="968246" cy="25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445294</xdr:colOff>
      <xdr:row>15</xdr:row>
      <xdr:rowOff>87842</xdr:rowOff>
    </xdr:from>
    <xdr:to>
      <xdr:col>2</xdr:col>
      <xdr:colOff>1994059</xdr:colOff>
      <xdr:row>15</xdr:row>
      <xdr:rowOff>396702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BA7ED29A-8BC0-4528-967D-4454ABAEC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421982" y="5707592"/>
          <a:ext cx="1548765" cy="30886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742951</xdr:colOff>
      <xdr:row>30</xdr:row>
      <xdr:rowOff>9526</xdr:rowOff>
    </xdr:from>
    <xdr:to>
      <xdr:col>2</xdr:col>
      <xdr:colOff>1485900</xdr:colOff>
      <xdr:row>30</xdr:row>
      <xdr:rowOff>441114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EB0A6883-86F6-4C40-ACA7-6FB2898B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1" y="10336531"/>
          <a:ext cx="746759" cy="42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31</xdr:row>
      <xdr:rowOff>47625</xdr:rowOff>
    </xdr:from>
    <xdr:to>
      <xdr:col>2</xdr:col>
      <xdr:colOff>1884505</xdr:colOff>
      <xdr:row>31</xdr:row>
      <xdr:rowOff>517313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E9AA05E2-3A12-40A8-948F-C4B5FFF1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50880"/>
          <a:ext cx="1236805" cy="4677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84666</xdr:colOff>
      <xdr:row>0</xdr:row>
      <xdr:rowOff>76201</xdr:rowOff>
    </xdr:from>
    <xdr:to>
      <xdr:col>2</xdr:col>
      <xdr:colOff>1752600</xdr:colOff>
      <xdr:row>3</xdr:row>
      <xdr:rowOff>2138</xdr:rowOff>
    </xdr:to>
    <xdr:pic>
      <xdr:nvPicPr>
        <xdr:cNvPr id="20" name="Immagine 1">
          <a:extLst>
            <a:ext uri="{FF2B5EF4-FFF2-40B4-BE49-F238E27FC236}">
              <a16:creationId xmlns:a16="http://schemas.microsoft.com/office/drawing/2014/main" id="{9267A35A-E98B-42E4-9218-F46675F2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3571" y="76201"/>
          <a:ext cx="1666029" cy="545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345281</xdr:colOff>
      <xdr:row>11</xdr:row>
      <xdr:rowOff>59532</xdr:rowOff>
    </xdr:from>
    <xdr:to>
      <xdr:col>2</xdr:col>
      <xdr:colOff>1832542</xdr:colOff>
      <xdr:row>11</xdr:row>
      <xdr:rowOff>481070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8D5E337A-B055-4021-AFA2-1AE67527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969" y="3774282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443442</xdr:colOff>
      <xdr:row>8</xdr:row>
      <xdr:rowOff>105834</xdr:rowOff>
    </xdr:from>
    <xdr:ext cx="1403690" cy="296596"/>
    <xdr:pic>
      <xdr:nvPicPr>
        <xdr:cNvPr id="3" name="Immagine 2">
          <a:extLst>
            <a:ext uri="{FF2B5EF4-FFF2-40B4-BE49-F238E27FC236}">
              <a16:creationId xmlns:a16="http://schemas.microsoft.com/office/drawing/2014/main" id="{C7BBBFF0-FC98-4C81-802E-2A58446A6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16" t="37532" r="5478" b="34423"/>
        <a:stretch/>
      </xdr:blipFill>
      <xdr:spPr bwMode="auto">
        <a:xfrm>
          <a:off x="4756906" y="2323798"/>
          <a:ext cx="1403690" cy="29659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790575</xdr:colOff>
      <xdr:row>9</xdr:row>
      <xdr:rowOff>10198</xdr:rowOff>
    </xdr:from>
    <xdr:ext cx="600075" cy="469418"/>
    <xdr:pic>
      <xdr:nvPicPr>
        <xdr:cNvPr id="22" name="Picture 5">
          <a:extLst>
            <a:ext uri="{FF2B5EF4-FFF2-40B4-BE49-F238E27FC236}">
              <a16:creationId xmlns:a16="http://schemas.microsoft.com/office/drawing/2014/main" id="{7CE3A716-B2B4-4D0E-8984-CCAD4A8AE9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1" t="10756" r="21020" b="16199"/>
        <a:stretch/>
      </xdr:blipFill>
      <xdr:spPr bwMode="auto">
        <a:xfrm>
          <a:off x="5104039" y="2718019"/>
          <a:ext cx="600075" cy="469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412750</xdr:colOff>
      <xdr:row>13</xdr:row>
      <xdr:rowOff>39476</xdr:rowOff>
    </xdr:from>
    <xdr:ext cx="1284975" cy="363961"/>
    <xdr:pic>
      <xdr:nvPicPr>
        <xdr:cNvPr id="23" name="Picture 7">
          <a:extLst>
            <a:ext uri="{FF2B5EF4-FFF2-40B4-BE49-F238E27FC236}">
              <a16:creationId xmlns:a16="http://schemas.microsoft.com/office/drawing/2014/main" id="{F391A9B8-1876-43C5-8AE5-095EB43870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76" r="-3539" b="23435"/>
        <a:stretch/>
      </xdr:blipFill>
      <xdr:spPr bwMode="auto">
        <a:xfrm>
          <a:off x="4726214" y="4665905"/>
          <a:ext cx="1284975" cy="36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685800</xdr:colOff>
      <xdr:row>12</xdr:row>
      <xdr:rowOff>57150</xdr:rowOff>
    </xdr:from>
    <xdr:ext cx="663917" cy="379720"/>
    <xdr:pic>
      <xdr:nvPicPr>
        <xdr:cNvPr id="24" name="Immagine 23">
          <a:extLst>
            <a:ext uri="{FF2B5EF4-FFF2-40B4-BE49-F238E27FC236}">
              <a16:creationId xmlns:a16="http://schemas.microsoft.com/office/drawing/2014/main" id="{DA18DE42-7A0B-491A-A6CA-5DC7D9EBEE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734" t="28566" r="14878" b="30475"/>
        <a:stretch/>
      </xdr:blipFill>
      <xdr:spPr>
        <a:xfrm>
          <a:off x="4999264" y="4234543"/>
          <a:ext cx="663917" cy="379720"/>
        </a:xfrm>
        <a:prstGeom prst="rect">
          <a:avLst/>
        </a:prstGeom>
      </xdr:spPr>
    </xdr:pic>
    <xdr:clientData/>
  </xdr:oneCellAnchor>
  <xdr:oneCellAnchor>
    <xdr:from>
      <xdr:col>2</xdr:col>
      <xdr:colOff>460375</xdr:colOff>
      <xdr:row>10</xdr:row>
      <xdr:rowOff>96309</xdr:rowOff>
    </xdr:from>
    <xdr:ext cx="1276927" cy="304458"/>
    <xdr:pic>
      <xdr:nvPicPr>
        <xdr:cNvPr id="25" name="Picture 6">
          <a:extLst>
            <a:ext uri="{FF2B5EF4-FFF2-40B4-BE49-F238E27FC236}">
              <a16:creationId xmlns:a16="http://schemas.microsoft.com/office/drawing/2014/main" id="{DC304C31-4B6B-4DC9-B999-260CC3ECD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839" y="3293988"/>
          <a:ext cx="1276927" cy="304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532341</xdr:colOff>
      <xdr:row>14</xdr:row>
      <xdr:rowOff>79375</xdr:rowOff>
    </xdr:from>
    <xdr:ext cx="1199780" cy="359164"/>
    <xdr:pic>
      <xdr:nvPicPr>
        <xdr:cNvPr id="26" name="Immagine 25">
          <a:extLst>
            <a:ext uri="{FF2B5EF4-FFF2-40B4-BE49-F238E27FC236}">
              <a16:creationId xmlns:a16="http://schemas.microsoft.com/office/drawing/2014/main" id="{F8591980-F926-4C4F-A442-DBC1FF0600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" t="25556" r="-1077" b="33148"/>
        <a:stretch/>
      </xdr:blipFill>
      <xdr:spPr>
        <a:xfrm>
          <a:off x="4845805" y="5168446"/>
          <a:ext cx="1199780" cy="359164"/>
        </a:xfrm>
        <a:prstGeom prst="rect">
          <a:avLst/>
        </a:prstGeom>
      </xdr:spPr>
    </xdr:pic>
    <xdr:clientData/>
  </xdr:oneCellAnchor>
  <xdr:oneCellAnchor>
    <xdr:from>
      <xdr:col>2</xdr:col>
      <xdr:colOff>418042</xdr:colOff>
      <xdr:row>16</xdr:row>
      <xdr:rowOff>61384</xdr:rowOff>
    </xdr:from>
    <xdr:ext cx="1318260" cy="417406"/>
    <xdr:pic>
      <xdr:nvPicPr>
        <xdr:cNvPr id="27" name="Picture 8">
          <a:extLst>
            <a:ext uri="{FF2B5EF4-FFF2-40B4-BE49-F238E27FC236}">
              <a16:creationId xmlns:a16="http://schemas.microsoft.com/office/drawing/2014/main" id="{AF801ABE-355C-45AA-B6F6-3A787AAE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4" b="25645"/>
        <a:stretch>
          <a:fillRect/>
        </a:stretch>
      </xdr:blipFill>
      <xdr:spPr bwMode="auto">
        <a:xfrm>
          <a:off x="4731506" y="6075741"/>
          <a:ext cx="1318260" cy="41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445294</xdr:colOff>
      <xdr:row>15</xdr:row>
      <xdr:rowOff>87842</xdr:rowOff>
    </xdr:from>
    <xdr:ext cx="1548765" cy="308860"/>
    <xdr:pic>
      <xdr:nvPicPr>
        <xdr:cNvPr id="28" name="Immagine 27">
          <a:extLst>
            <a:ext uri="{FF2B5EF4-FFF2-40B4-BE49-F238E27FC236}">
              <a16:creationId xmlns:a16="http://schemas.microsoft.com/office/drawing/2014/main" id="{437B76F7-E08E-4698-982F-CBE1656AB2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9961" t="37905" r="9102" b="38989"/>
        <a:stretch/>
      </xdr:blipFill>
      <xdr:spPr>
        <a:xfrm>
          <a:off x="4758758" y="5666771"/>
          <a:ext cx="1548765" cy="308860"/>
        </a:xfrm>
        <a:prstGeom prst="rect">
          <a:avLst/>
        </a:prstGeom>
      </xdr:spPr>
    </xdr:pic>
    <xdr:clientData/>
  </xdr:oneCellAnchor>
  <xdr:twoCellAnchor>
    <xdr:from>
      <xdr:col>2</xdr:col>
      <xdr:colOff>345281</xdr:colOff>
      <xdr:row>11</xdr:row>
      <xdr:rowOff>59532</xdr:rowOff>
    </xdr:from>
    <xdr:to>
      <xdr:col>2</xdr:col>
      <xdr:colOff>1832542</xdr:colOff>
      <xdr:row>11</xdr:row>
      <xdr:rowOff>481070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04C56A71-D1B3-411C-8715-0AF5C3BE0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8745" y="3747068"/>
          <a:ext cx="1487261" cy="42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514351</xdr:colOff>
      <xdr:row>20</xdr:row>
      <xdr:rowOff>19050</xdr:rowOff>
    </xdr:from>
    <xdr:ext cx="914399" cy="419448"/>
    <xdr:pic>
      <xdr:nvPicPr>
        <xdr:cNvPr id="30" name="Picture 3">
          <a:extLst>
            <a:ext uri="{FF2B5EF4-FFF2-40B4-BE49-F238E27FC236}">
              <a16:creationId xmlns:a16="http://schemas.microsoft.com/office/drawing/2014/main" id="{A26A93E6-9C3C-40F0-9978-E849265A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7815" y="7094764"/>
          <a:ext cx="914399" cy="419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541867</xdr:colOff>
      <xdr:row>21</xdr:row>
      <xdr:rowOff>37042</xdr:rowOff>
    </xdr:from>
    <xdr:ext cx="1152525" cy="432900"/>
    <xdr:pic>
      <xdr:nvPicPr>
        <xdr:cNvPr id="31" name="Picture 2">
          <a:extLst>
            <a:ext uri="{FF2B5EF4-FFF2-40B4-BE49-F238E27FC236}">
              <a16:creationId xmlns:a16="http://schemas.microsoft.com/office/drawing/2014/main" id="{492E4847-D825-4B50-88F7-9DC1AF6E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31" y="7548185"/>
          <a:ext cx="1152525" cy="43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485775</xdr:colOff>
      <xdr:row>22</xdr:row>
      <xdr:rowOff>28575</xdr:rowOff>
    </xdr:from>
    <xdr:ext cx="1210911" cy="291985"/>
    <xdr:pic>
      <xdr:nvPicPr>
        <xdr:cNvPr id="32" name="Immagine 31">
          <a:extLst>
            <a:ext uri="{FF2B5EF4-FFF2-40B4-BE49-F238E27FC236}">
              <a16:creationId xmlns:a16="http://schemas.microsoft.com/office/drawing/2014/main" id="{CF8F6C49-D40C-4A45-B6F4-F81A446E02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2035" t="36401" r="10772" b="35090"/>
        <a:stretch/>
      </xdr:blipFill>
      <xdr:spPr>
        <a:xfrm>
          <a:off x="4799239" y="7975146"/>
          <a:ext cx="1210911" cy="291985"/>
        </a:xfrm>
        <a:prstGeom prst="rect">
          <a:avLst/>
        </a:prstGeom>
      </xdr:spPr>
    </xdr:pic>
    <xdr:clientData/>
  </xdr:oneCellAnchor>
  <xdr:oneCellAnchor>
    <xdr:from>
      <xdr:col>2</xdr:col>
      <xdr:colOff>649816</xdr:colOff>
      <xdr:row>23</xdr:row>
      <xdr:rowOff>20108</xdr:rowOff>
    </xdr:from>
    <xdr:ext cx="891258" cy="340428"/>
    <xdr:pic>
      <xdr:nvPicPr>
        <xdr:cNvPr id="33" name="Immagine 32">
          <a:extLst>
            <a:ext uri="{FF2B5EF4-FFF2-40B4-BE49-F238E27FC236}">
              <a16:creationId xmlns:a16="http://schemas.microsoft.com/office/drawing/2014/main" id="{77951525-371F-4808-B7AD-D28862DFC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3280" y="8334072"/>
          <a:ext cx="891258" cy="3404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374650</xdr:colOff>
      <xdr:row>24</xdr:row>
      <xdr:rowOff>53975</xdr:rowOff>
    </xdr:from>
    <xdr:ext cx="1628396" cy="305316"/>
    <xdr:pic>
      <xdr:nvPicPr>
        <xdr:cNvPr id="34" name="Picture 9">
          <a:extLst>
            <a:ext uri="{FF2B5EF4-FFF2-40B4-BE49-F238E27FC236}">
              <a16:creationId xmlns:a16="http://schemas.microsoft.com/office/drawing/2014/main" id="{45251EB5-6366-4410-BFBC-E8F766CC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114" y="8708118"/>
          <a:ext cx="1628396" cy="3053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381000</xdr:colOff>
      <xdr:row>25</xdr:row>
      <xdr:rowOff>47624</xdr:rowOff>
    </xdr:from>
    <xdr:ext cx="1540210" cy="202565"/>
    <xdr:pic>
      <xdr:nvPicPr>
        <xdr:cNvPr id="35" name="Immagine 34">
          <a:extLst>
            <a:ext uri="{FF2B5EF4-FFF2-40B4-BE49-F238E27FC236}">
              <a16:creationId xmlns:a16="http://schemas.microsoft.com/office/drawing/2014/main" id="{8C53599A-35C6-450E-8104-B4A51068C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4464" y="9082767"/>
          <a:ext cx="1540210" cy="202565"/>
        </a:xfrm>
        <a:prstGeom prst="rect">
          <a:avLst/>
        </a:prstGeom>
      </xdr:spPr>
    </xdr:pic>
    <xdr:clientData/>
  </xdr:oneCellAnchor>
  <xdr:oneCellAnchor>
    <xdr:from>
      <xdr:col>2</xdr:col>
      <xdr:colOff>609600</xdr:colOff>
      <xdr:row>29</xdr:row>
      <xdr:rowOff>71967</xdr:rowOff>
    </xdr:from>
    <xdr:ext cx="968246" cy="253576"/>
    <xdr:pic>
      <xdr:nvPicPr>
        <xdr:cNvPr id="36" name="Picture 4">
          <a:extLst>
            <a:ext uri="{FF2B5EF4-FFF2-40B4-BE49-F238E27FC236}">
              <a16:creationId xmlns:a16="http://schemas.microsoft.com/office/drawing/2014/main" id="{D2BBA08D-92C6-4B22-B117-F9EBECCDA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064" y="10209288"/>
          <a:ext cx="968246" cy="253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742951</xdr:colOff>
      <xdr:row>30</xdr:row>
      <xdr:rowOff>9526</xdr:rowOff>
    </xdr:from>
    <xdr:ext cx="742949" cy="431588"/>
    <xdr:pic>
      <xdr:nvPicPr>
        <xdr:cNvPr id="37" name="Immagine 36">
          <a:extLst>
            <a:ext uri="{FF2B5EF4-FFF2-40B4-BE49-F238E27FC236}">
              <a16:creationId xmlns:a16="http://schemas.microsoft.com/office/drawing/2014/main" id="{0C63844A-6A7E-4BE0-93F1-E7940EB8A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415" y="10555062"/>
          <a:ext cx="742949" cy="43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31</xdr:row>
      <xdr:rowOff>47625</xdr:rowOff>
    </xdr:from>
    <xdr:ext cx="1236805" cy="469688"/>
    <xdr:pic>
      <xdr:nvPicPr>
        <xdr:cNvPr id="38" name="Immagine 37">
          <a:extLst>
            <a:ext uri="{FF2B5EF4-FFF2-40B4-BE49-F238E27FC236}">
              <a16:creationId xmlns:a16="http://schemas.microsoft.com/office/drawing/2014/main" id="{0B14D39A-2FBC-499F-A0D7-F81763490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164" y="11069411"/>
          <a:ext cx="1236805" cy="4696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310A-6FCD-4C68-8D07-9D127B55AB7F}">
  <sheetPr>
    <tabColor rgb="FFFF0000"/>
    <pageSetUpPr fitToPage="1"/>
  </sheetPr>
  <dimension ref="A1:AC68"/>
  <sheetViews>
    <sheetView tabSelected="1" zoomScale="70" zoomScaleNormal="70" workbookViewId="0">
      <selection activeCell="S12" sqref="S12"/>
    </sheetView>
  </sheetViews>
  <sheetFormatPr defaultRowHeight="15" x14ac:dyDescent="0.25"/>
  <cols>
    <col min="1" max="1" width="5" style="3" customWidth="1"/>
    <col min="2" max="2" width="36" customWidth="1"/>
    <col min="3" max="3" width="8.140625" customWidth="1"/>
    <col min="4" max="4" width="39.140625" customWidth="1"/>
    <col min="5" max="5" width="14.5703125" bestFit="1" customWidth="1"/>
    <col min="6" max="6" width="16.5703125" customWidth="1"/>
    <col min="7" max="7" width="17.7109375" customWidth="1"/>
    <col min="8" max="8" width="20.140625" customWidth="1"/>
    <col min="9" max="9" width="22.28515625" customWidth="1"/>
    <col min="10" max="10" width="20" customWidth="1"/>
    <col min="11" max="14" width="4.85546875" customWidth="1"/>
    <col min="15" max="29" width="9.140625" style="3"/>
  </cols>
  <sheetData>
    <row r="1" spans="2:14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22.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x14ac:dyDescent="0.25">
      <c r="B4" s="17" t="s">
        <v>51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x14ac:dyDescent="0.25">
      <c r="B6" s="17" t="s">
        <v>35</v>
      </c>
      <c r="C6" s="5"/>
      <c r="D6" s="6"/>
      <c r="E6" s="6"/>
      <c r="F6" s="6"/>
      <c r="G6" s="6"/>
      <c r="H6" s="6"/>
      <c r="I6" s="6"/>
      <c r="J6" s="6"/>
      <c r="K6" s="3"/>
      <c r="L6" s="3"/>
      <c r="M6" s="3"/>
      <c r="N6" s="3"/>
    </row>
    <row r="7" spans="2:14" x14ac:dyDescent="0.25">
      <c r="B7" s="6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2:14" ht="54" x14ac:dyDescent="0.25">
      <c r="B8" s="2" t="s">
        <v>22</v>
      </c>
      <c r="C8" s="2" t="s">
        <v>23</v>
      </c>
      <c r="D8" s="2" t="s">
        <v>49</v>
      </c>
      <c r="E8" s="2" t="s">
        <v>36</v>
      </c>
      <c r="F8" s="2" t="s">
        <v>44</v>
      </c>
      <c r="G8" s="2" t="s">
        <v>33</v>
      </c>
      <c r="H8" s="2" t="s">
        <v>37</v>
      </c>
      <c r="I8" s="2" t="s">
        <v>45</v>
      </c>
      <c r="J8" s="2" t="s">
        <v>38</v>
      </c>
      <c r="K8" s="3"/>
      <c r="L8" s="3"/>
      <c r="M8" s="3"/>
      <c r="N8" s="3"/>
    </row>
    <row r="9" spans="2:14" ht="39" customHeight="1" x14ac:dyDescent="0.25">
      <c r="B9" s="1"/>
      <c r="C9" s="20">
        <v>3</v>
      </c>
      <c r="D9" s="40" t="s">
        <v>56</v>
      </c>
      <c r="E9" s="41">
        <v>73699</v>
      </c>
      <c r="F9" s="42">
        <v>0.78123176705247022</v>
      </c>
      <c r="G9" s="42">
        <v>0.21876823294752981</v>
      </c>
      <c r="H9" s="43">
        <v>1.2287254636284158E-3</v>
      </c>
      <c r="I9" s="43">
        <v>9.5991936517279299E-4</v>
      </c>
      <c r="J9" s="43">
        <v>2.6880609845562285E-4</v>
      </c>
      <c r="K9" s="3"/>
      <c r="L9" s="3"/>
      <c r="M9" s="3"/>
      <c r="N9" s="3"/>
    </row>
    <row r="10" spans="2:14" ht="39" customHeight="1" x14ac:dyDescent="0.25">
      <c r="B10" s="1"/>
      <c r="C10" s="20">
        <v>3</v>
      </c>
      <c r="D10" s="40" t="s">
        <v>56</v>
      </c>
      <c r="E10" s="41">
        <v>290325</v>
      </c>
      <c r="F10" s="42">
        <v>0.13777662963919746</v>
      </c>
      <c r="G10" s="42">
        <v>0.86222337036080254</v>
      </c>
      <c r="H10" s="43">
        <v>4.7721028905654116E-3</v>
      </c>
      <c r="I10" s="43">
        <v>6.5748425255357436E-4</v>
      </c>
      <c r="J10" s="43">
        <v>4.1146186380118374E-3</v>
      </c>
      <c r="K10" s="3"/>
      <c r="L10" s="3"/>
      <c r="M10" s="3"/>
      <c r="N10" s="3"/>
    </row>
    <row r="11" spans="2:14" ht="39" customHeight="1" x14ac:dyDescent="0.25">
      <c r="B11" s="1"/>
      <c r="C11" s="20">
        <v>3</v>
      </c>
      <c r="D11" s="40" t="s">
        <v>63</v>
      </c>
      <c r="E11" s="41">
        <v>435812</v>
      </c>
      <c r="F11" s="42">
        <v>2.5795526511431535E-2</v>
      </c>
      <c r="G11" s="42">
        <v>0.97420447348856842</v>
      </c>
      <c r="H11" s="43">
        <v>8.6302075323597145E-3</v>
      </c>
      <c r="I11" s="43">
        <v>2.2262074720014112E-4</v>
      </c>
      <c r="J11" s="43">
        <v>8.4075867851595727E-3</v>
      </c>
      <c r="K11" s="3"/>
      <c r="L11" s="3"/>
      <c r="M11" s="3"/>
      <c r="N11" s="3"/>
    </row>
    <row r="12" spans="2:14" ht="39" customHeight="1" x14ac:dyDescent="0.25">
      <c r="B12" s="1"/>
      <c r="C12" s="20">
        <v>2</v>
      </c>
      <c r="D12" s="40" t="s">
        <v>63</v>
      </c>
      <c r="E12" s="41">
        <v>23900</v>
      </c>
      <c r="F12" s="42">
        <v>0.53970711297071128</v>
      </c>
      <c r="G12" s="42">
        <v>0.46029288702928872</v>
      </c>
      <c r="H12" s="43">
        <v>8.5749600403274269E-4</v>
      </c>
      <c r="I12" s="43">
        <v>4.6279669272043296E-4</v>
      </c>
      <c r="J12" s="43">
        <v>3.9469931131230974E-4</v>
      </c>
      <c r="K12" s="3"/>
      <c r="L12" s="3"/>
      <c r="M12" s="3"/>
      <c r="N12" s="3"/>
    </row>
    <row r="13" spans="2:14" ht="39" customHeight="1" x14ac:dyDescent="0.25">
      <c r="B13" s="1"/>
      <c r="C13" s="20">
        <v>2</v>
      </c>
      <c r="D13" s="40" t="s">
        <v>58</v>
      </c>
      <c r="E13" s="41">
        <v>361697</v>
      </c>
      <c r="F13" s="42">
        <v>1.9751338827803382E-2</v>
      </c>
      <c r="G13" s="42">
        <v>0.98024866117219667</v>
      </c>
      <c r="H13" s="43">
        <v>3.4361214965638784E-3</v>
      </c>
      <c r="I13" s="43">
        <v>6.7867999932132002E-5</v>
      </c>
      <c r="J13" s="43">
        <v>3.3682534966317464E-3</v>
      </c>
      <c r="K13" s="3"/>
      <c r="L13" s="3"/>
      <c r="M13" s="3"/>
      <c r="N13" s="3"/>
    </row>
    <row r="14" spans="2:14" ht="39" customHeight="1" x14ac:dyDescent="0.25">
      <c r="B14" s="1"/>
      <c r="C14" s="20">
        <v>2</v>
      </c>
      <c r="D14" s="40" t="s">
        <v>62</v>
      </c>
      <c r="E14" s="41">
        <v>17159</v>
      </c>
      <c r="F14" s="42">
        <v>0.78186374497348332</v>
      </c>
      <c r="G14" s="42">
        <v>0.21813625502651671</v>
      </c>
      <c r="H14" s="43">
        <v>2.5340117870904363E-3</v>
      </c>
      <c r="I14" s="43">
        <v>1.9812519456614778E-3</v>
      </c>
      <c r="J14" s="43">
        <v>5.5275984142895873E-4</v>
      </c>
      <c r="K14" s="3"/>
      <c r="L14" s="3"/>
      <c r="M14" s="3"/>
      <c r="N14" s="3"/>
    </row>
    <row r="15" spans="2:14" ht="39" customHeight="1" x14ac:dyDescent="0.25">
      <c r="B15" s="1"/>
      <c r="C15" s="20">
        <v>2</v>
      </c>
      <c r="D15" s="40" t="s">
        <v>56</v>
      </c>
      <c r="E15" s="41">
        <v>2392</v>
      </c>
      <c r="F15" s="42">
        <v>0.66555183946488294</v>
      </c>
      <c r="G15" s="42">
        <v>0.33444816053511706</v>
      </c>
      <c r="H15" s="43">
        <v>1.2938597914678818E-3</v>
      </c>
      <c r="I15" s="43">
        <v>8.6113076422109861E-4</v>
      </c>
      <c r="J15" s="43">
        <v>4.327290272467832E-4</v>
      </c>
      <c r="K15" s="3"/>
      <c r="L15" s="3"/>
      <c r="M15" s="3"/>
      <c r="N15" s="3"/>
    </row>
    <row r="16" spans="2:14" ht="34.15" customHeight="1" x14ac:dyDescent="0.25">
      <c r="B16" s="1"/>
      <c r="C16" s="20">
        <v>2</v>
      </c>
      <c r="D16" s="40" t="s">
        <v>61</v>
      </c>
      <c r="E16" s="41">
        <v>823</v>
      </c>
      <c r="F16" s="42">
        <v>0.52612393681652492</v>
      </c>
      <c r="G16" s="42">
        <v>0.47387606318347508</v>
      </c>
      <c r="H16" s="43">
        <v>1.4663357463435146E-3</v>
      </c>
      <c r="I16" s="43">
        <v>7.7147433556104712E-4</v>
      </c>
      <c r="J16" s="43">
        <v>6.9486141078246735E-4</v>
      </c>
      <c r="K16" s="3"/>
      <c r="L16" s="3"/>
      <c r="M16" s="3"/>
      <c r="N16" s="3"/>
    </row>
    <row r="17" spans="2:14" ht="39" customHeight="1" x14ac:dyDescent="0.25">
      <c r="B17" s="1"/>
      <c r="C17" s="20">
        <v>3</v>
      </c>
      <c r="D17" s="40" t="s">
        <v>63</v>
      </c>
      <c r="E17" s="41">
        <v>347536</v>
      </c>
      <c r="F17" s="42">
        <v>8.6321992541779843E-2</v>
      </c>
      <c r="G17" s="42">
        <v>0.91367800745822014</v>
      </c>
      <c r="H17" s="43">
        <v>5.8656790617708484E-3</v>
      </c>
      <c r="I17" s="43">
        <v>5.0633710422265735E-4</v>
      </c>
      <c r="J17" s="43">
        <v>5.359341957548191E-3</v>
      </c>
      <c r="K17" s="3"/>
      <c r="L17" s="3"/>
      <c r="M17" s="3"/>
      <c r="N17" s="3"/>
    </row>
    <row r="18" spans="2:14" x14ac:dyDescent="0.25">
      <c r="B18" s="6"/>
      <c r="C18" s="7"/>
      <c r="D18" s="27"/>
      <c r="E18" s="23"/>
      <c r="F18" s="21"/>
      <c r="G18" s="5"/>
      <c r="H18" s="5"/>
      <c r="I18" s="5"/>
      <c r="J18" s="5"/>
      <c r="K18" s="3"/>
      <c r="L18" s="3"/>
      <c r="M18" s="3"/>
      <c r="N18" s="3"/>
    </row>
    <row r="19" spans="2:14" x14ac:dyDescent="0.25">
      <c r="B19" s="17" t="s">
        <v>48</v>
      </c>
      <c r="C19" s="7"/>
      <c r="D19" s="21"/>
      <c r="E19" s="23"/>
      <c r="F19" s="21"/>
      <c r="G19" s="5"/>
      <c r="H19" s="5"/>
      <c r="I19" s="5"/>
      <c r="J19" s="5"/>
      <c r="K19" s="3"/>
      <c r="L19" s="3"/>
      <c r="M19" s="3"/>
      <c r="N19" s="3"/>
    </row>
    <row r="20" spans="2:14" x14ac:dyDescent="0.25">
      <c r="B20" s="6"/>
      <c r="C20" s="7"/>
      <c r="D20" s="27"/>
      <c r="E20" s="23"/>
      <c r="F20" s="21"/>
      <c r="G20" s="5"/>
      <c r="H20" s="5"/>
      <c r="I20" s="5"/>
      <c r="J20" s="5"/>
      <c r="K20" s="3"/>
      <c r="L20" s="3"/>
      <c r="M20" s="3"/>
      <c r="N20" s="3"/>
    </row>
    <row r="21" spans="2:14" ht="41.25" customHeight="1" x14ac:dyDescent="0.25">
      <c r="B21" s="1"/>
      <c r="C21" s="20">
        <v>3</v>
      </c>
      <c r="D21" s="40" t="s">
        <v>56</v>
      </c>
      <c r="E21" s="41">
        <v>72019</v>
      </c>
      <c r="F21" s="42">
        <v>0.24453269276163234</v>
      </c>
      <c r="G21" s="42">
        <v>0.75546730723836764</v>
      </c>
      <c r="H21" s="43">
        <v>2.4740295431123324E-3</v>
      </c>
      <c r="I21" s="43">
        <v>6.0498110614908961E-4</v>
      </c>
      <c r="J21" s="43">
        <v>1.8690484369632428E-3</v>
      </c>
      <c r="K21" s="3"/>
      <c r="L21" s="3"/>
      <c r="M21" s="3"/>
      <c r="N21" s="3"/>
    </row>
    <row r="22" spans="2:14" ht="34.5" customHeight="1" x14ac:dyDescent="0.25">
      <c r="B22" s="1"/>
      <c r="C22" s="20">
        <v>3</v>
      </c>
      <c r="D22" s="40" t="s">
        <v>56</v>
      </c>
      <c r="E22" s="41">
        <v>1047</v>
      </c>
      <c r="F22" s="42">
        <v>0</v>
      </c>
      <c r="G22" s="42">
        <v>1</v>
      </c>
      <c r="H22" s="43">
        <v>1.2893801258863564E-4</v>
      </c>
      <c r="I22" s="43">
        <v>0</v>
      </c>
      <c r="J22" s="43">
        <v>1.2893801258863564E-4</v>
      </c>
      <c r="K22" s="3"/>
      <c r="L22" s="3"/>
      <c r="M22" s="3"/>
      <c r="N22" s="3"/>
    </row>
    <row r="23" spans="2:14" ht="37.9" customHeight="1" x14ac:dyDescent="0.25">
      <c r="B23" s="1"/>
      <c r="C23" s="20">
        <v>3</v>
      </c>
      <c r="D23" s="40" t="s">
        <v>64</v>
      </c>
      <c r="E23" s="41">
        <v>2899</v>
      </c>
      <c r="F23" s="42">
        <v>0.46498792687133494</v>
      </c>
      <c r="G23" s="42">
        <v>0.53501207312866506</v>
      </c>
      <c r="H23" s="43">
        <v>4.6962350741856108E-3</v>
      </c>
      <c r="I23" s="43">
        <v>2.183692611246017E-3</v>
      </c>
      <c r="J23" s="43">
        <v>2.5125424629395938E-3</v>
      </c>
      <c r="K23" s="3"/>
      <c r="L23" s="3"/>
      <c r="M23" s="3"/>
      <c r="N23" s="3"/>
    </row>
    <row r="24" spans="2:14" ht="39.75" customHeight="1" x14ac:dyDescent="0.25">
      <c r="B24" s="1"/>
      <c r="C24" s="20">
        <v>2</v>
      </c>
      <c r="D24" s="40" t="s">
        <v>60</v>
      </c>
      <c r="E24" s="41">
        <v>128251</v>
      </c>
      <c r="F24" s="42">
        <v>0.13255257268949169</v>
      </c>
      <c r="G24" s="42">
        <v>0.86744742731050828</v>
      </c>
      <c r="H24" s="43">
        <v>3.6109926148526726E-3</v>
      </c>
      <c r="I24" s="43">
        <v>4.7864636106147656E-4</v>
      </c>
      <c r="J24" s="43">
        <v>3.1323462537911958E-3</v>
      </c>
      <c r="K24" s="3"/>
      <c r="L24" s="3"/>
      <c r="M24" s="3"/>
      <c r="N24" s="3"/>
    </row>
    <row r="25" spans="2:14" ht="33" customHeight="1" x14ac:dyDescent="0.25">
      <c r="B25" s="1"/>
      <c r="C25" s="20">
        <v>2</v>
      </c>
      <c r="D25" s="40" t="s">
        <v>62</v>
      </c>
      <c r="E25" s="41">
        <v>289333</v>
      </c>
      <c r="F25" s="42">
        <v>0.20100368779226704</v>
      </c>
      <c r="G25" s="42">
        <v>0.79899631220773293</v>
      </c>
      <c r="H25" s="43">
        <v>4.1018586431345976E-3</v>
      </c>
      <c r="I25" s="43">
        <v>8.2448871407263887E-4</v>
      </c>
      <c r="J25" s="43">
        <v>3.2773699290619589E-3</v>
      </c>
      <c r="K25" s="3"/>
      <c r="L25" s="3"/>
      <c r="M25" s="3"/>
      <c r="N25" s="3"/>
    </row>
    <row r="26" spans="2:14" ht="27" customHeight="1" x14ac:dyDescent="0.25">
      <c r="B26" s="1"/>
      <c r="C26" s="20">
        <v>2</v>
      </c>
      <c r="D26" s="40" t="s">
        <v>59</v>
      </c>
      <c r="E26" s="41">
        <v>5240</v>
      </c>
      <c r="F26" s="42">
        <v>0.98664122137404575</v>
      </c>
      <c r="G26" s="42">
        <v>1.3358778625954198E-2</v>
      </c>
      <c r="H26" s="43">
        <v>2.9110092257882084E-3</v>
      </c>
      <c r="I26" s="43">
        <v>2.8721216979627935E-3</v>
      </c>
      <c r="J26" s="43">
        <v>3.8887527825414997E-5</v>
      </c>
      <c r="K26" s="3"/>
      <c r="L26" s="3"/>
      <c r="M26" s="3"/>
      <c r="N26" s="3"/>
    </row>
    <row r="27" spans="2:14" x14ac:dyDescent="0.25">
      <c r="B27" s="6"/>
      <c r="C27" s="7"/>
      <c r="D27" s="30"/>
      <c r="E27" s="24"/>
      <c r="F27" s="22"/>
      <c r="G27" s="18"/>
      <c r="H27" s="6"/>
      <c r="I27" s="6"/>
      <c r="J27" s="6"/>
      <c r="K27" s="3"/>
      <c r="L27" s="3"/>
      <c r="M27" s="3"/>
      <c r="N27" s="3"/>
    </row>
    <row r="28" spans="2:14" ht="17.25" x14ac:dyDescent="0.25">
      <c r="B28" s="17" t="s">
        <v>46</v>
      </c>
      <c r="C28" s="7"/>
      <c r="D28" s="32"/>
      <c r="E28" s="24"/>
      <c r="F28" s="22"/>
      <c r="G28" s="18"/>
      <c r="H28" s="6"/>
      <c r="I28" s="6"/>
      <c r="J28" s="6"/>
      <c r="K28" s="3"/>
      <c r="L28" s="3"/>
      <c r="M28" s="3"/>
      <c r="N28" s="3"/>
    </row>
    <row r="29" spans="2:14" x14ac:dyDescent="0.25">
      <c r="B29" s="6"/>
      <c r="C29" s="7"/>
      <c r="D29" s="30"/>
      <c r="E29" s="24"/>
      <c r="F29" s="22"/>
      <c r="G29" s="18"/>
      <c r="H29" s="6"/>
      <c r="I29" s="6"/>
      <c r="J29" s="6"/>
      <c r="K29" s="3"/>
      <c r="L29" s="3"/>
      <c r="M29" s="3"/>
      <c r="N29" s="3"/>
    </row>
    <row r="30" spans="2:14" ht="35.25" customHeight="1" x14ac:dyDescent="0.25">
      <c r="B30" s="1"/>
      <c r="C30" s="20">
        <v>1</v>
      </c>
      <c r="D30" s="40" t="s">
        <v>58</v>
      </c>
      <c r="E30" s="41">
        <v>37576</v>
      </c>
      <c r="F30" s="42">
        <v>0</v>
      </c>
      <c r="G30" s="42">
        <v>1</v>
      </c>
      <c r="H30" s="43">
        <v>1.3419752693128941E-3</v>
      </c>
      <c r="I30" s="43">
        <v>0</v>
      </c>
      <c r="J30" s="43">
        <v>1.3419752693128941E-3</v>
      </c>
      <c r="K30" s="3"/>
      <c r="L30" s="3"/>
      <c r="M30" s="3"/>
      <c r="N30" s="3"/>
    </row>
    <row r="31" spans="2:14" ht="39" customHeight="1" x14ac:dyDescent="0.25">
      <c r="B31" s="1"/>
      <c r="C31" s="20">
        <v>1</v>
      </c>
      <c r="D31" s="40" t="s">
        <v>57</v>
      </c>
      <c r="E31" s="41">
        <v>1400</v>
      </c>
      <c r="F31" s="42">
        <v>0</v>
      </c>
      <c r="G31" s="42">
        <v>1</v>
      </c>
      <c r="H31" s="43">
        <v>1.4527101345209585E-3</v>
      </c>
      <c r="I31" s="43">
        <v>0</v>
      </c>
      <c r="J31" s="43">
        <v>1.4527101345209585E-3</v>
      </c>
      <c r="K31" s="3"/>
      <c r="L31" s="3"/>
      <c r="M31" s="3"/>
      <c r="N31" s="3"/>
    </row>
    <row r="32" spans="2:14" ht="41.45" customHeight="1" x14ac:dyDescent="0.25">
      <c r="B32" s="1"/>
      <c r="C32" s="20">
        <v>1</v>
      </c>
      <c r="D32" s="40" t="s">
        <v>56</v>
      </c>
      <c r="E32" s="44">
        <v>8200</v>
      </c>
      <c r="F32" s="42">
        <v>0</v>
      </c>
      <c r="G32" s="42">
        <v>1</v>
      </c>
      <c r="H32" s="43">
        <v>1.0557571078847288E-3</v>
      </c>
      <c r="I32" s="43">
        <v>0</v>
      </c>
      <c r="J32" s="43">
        <v>1.0557571078847288E-3</v>
      </c>
      <c r="K32" s="3"/>
      <c r="L32" s="3"/>
      <c r="M32" s="3"/>
      <c r="N32" s="3"/>
    </row>
    <row r="33" spans="2:14" x14ac:dyDescent="0.25">
      <c r="B33" s="6"/>
      <c r="C33" s="7"/>
      <c r="D33" s="6"/>
      <c r="E33" s="8"/>
      <c r="F33" s="8"/>
      <c r="G33" s="8"/>
      <c r="H33" s="6"/>
      <c r="I33" s="6"/>
      <c r="J33" s="6"/>
      <c r="K33" s="3"/>
      <c r="L33" s="3"/>
      <c r="M33" s="3"/>
      <c r="N33" s="3"/>
    </row>
    <row r="34" spans="2:14" ht="20.25" hidden="1" customHeight="1" x14ac:dyDescent="0.25">
      <c r="B34" s="9"/>
      <c r="C34" s="7"/>
      <c r="D34" s="9"/>
      <c r="E34" s="8"/>
      <c r="F34" s="8"/>
      <c r="G34" s="8"/>
      <c r="H34" s="6"/>
      <c r="I34" s="6"/>
      <c r="J34" s="6"/>
      <c r="K34" s="3"/>
      <c r="L34" s="3"/>
      <c r="M34" s="3"/>
      <c r="N34" s="3"/>
    </row>
    <row r="35" spans="2:14" ht="19.5" hidden="1" customHeight="1" x14ac:dyDescent="0.25">
      <c r="B35" s="6"/>
      <c r="C35" s="7"/>
      <c r="D35" s="6"/>
      <c r="E35" s="8"/>
      <c r="F35" s="8"/>
      <c r="G35" s="8"/>
      <c r="H35" s="6"/>
      <c r="I35" s="6"/>
      <c r="J35" s="6"/>
      <c r="K35" s="3"/>
      <c r="L35" s="3"/>
      <c r="M35" s="3"/>
      <c r="N35" s="3"/>
    </row>
    <row r="36" spans="2:14" ht="30" hidden="1" customHeight="1" x14ac:dyDescent="0.25">
      <c r="B36" s="10"/>
      <c r="C36" s="11">
        <v>1</v>
      </c>
      <c r="D36" s="10"/>
      <c r="E36" s="12"/>
      <c r="F36" s="12"/>
      <c r="G36" s="12"/>
      <c r="H36" s="13" t="e">
        <f>E36/#REF!</f>
        <v>#REF!</v>
      </c>
      <c r="I36" s="13" t="e">
        <f>#REF!/#REF!</f>
        <v>#REF!</v>
      </c>
      <c r="J36" s="13" t="e">
        <f>#REF!/#REF!</f>
        <v>#REF!</v>
      </c>
      <c r="K36" s="3"/>
      <c r="L36" s="3"/>
      <c r="M36" s="3"/>
      <c r="N36" s="3"/>
    </row>
    <row r="37" spans="2:14" ht="32.25" hidden="1" customHeight="1" x14ac:dyDescent="0.25">
      <c r="B37" s="10"/>
      <c r="C37" s="14"/>
      <c r="D37" s="10"/>
      <c r="E37" s="12"/>
      <c r="F37" s="12"/>
      <c r="G37" s="12"/>
      <c r="H37" s="13" t="e">
        <f>E37/#REF!</f>
        <v>#REF!</v>
      </c>
      <c r="I37" s="13" t="e">
        <f>#REF!/#REF!</f>
        <v>#REF!</v>
      </c>
      <c r="J37" s="13" t="e">
        <f>#REF!/#REF!</f>
        <v>#REF!</v>
      </c>
      <c r="K37" s="3"/>
      <c r="L37" s="3"/>
      <c r="M37" s="3"/>
      <c r="N37" s="3"/>
    </row>
    <row r="38" spans="2:14" hidden="1" x14ac:dyDescent="0.25">
      <c r="B38" s="3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2:14" x14ac:dyDescent="0.25">
      <c r="B39" s="3" t="s">
        <v>25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x14ac:dyDescent="0.25">
      <c r="B40" s="15" t="s">
        <v>39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2:14" x14ac:dyDescent="0.25">
      <c r="B41" s="3" t="s">
        <v>40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2:14" x14ac:dyDescent="0.25">
      <c r="B42" s="3" t="s">
        <v>41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2:14" x14ac:dyDescent="0.25">
      <c r="B43" s="3" t="s">
        <v>42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2:14" x14ac:dyDescent="0.25">
      <c r="B44" s="3" t="s">
        <v>43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2:14" x14ac:dyDescent="0.25">
      <c r="B45" t="s">
        <v>47</v>
      </c>
      <c r="G45" s="3"/>
      <c r="H45" s="3"/>
      <c r="I45" s="3"/>
      <c r="J45" s="3"/>
      <c r="K45" s="3"/>
      <c r="L45" s="3"/>
      <c r="M45" s="3"/>
      <c r="N45" s="3"/>
    </row>
    <row r="46" spans="2:14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2:14" x14ac:dyDescent="0.25">
      <c r="B47" s="3" t="s">
        <v>55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2:14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50" spans="4:4" s="3" customFormat="1" x14ac:dyDescent="0.25"/>
    <row r="51" spans="4:4" s="3" customFormat="1" x14ac:dyDescent="0.25"/>
    <row r="52" spans="4:4" s="3" customFormat="1" x14ac:dyDescent="0.25"/>
    <row r="53" spans="4:4" s="3" customFormat="1" x14ac:dyDescent="0.25"/>
    <row r="54" spans="4:4" s="3" customFormat="1" x14ac:dyDescent="0.25"/>
    <row r="55" spans="4:4" s="3" customFormat="1" x14ac:dyDescent="0.25">
      <c r="D55" s="38"/>
    </row>
    <row r="56" spans="4:4" s="3" customFormat="1" x14ac:dyDescent="0.25"/>
    <row r="57" spans="4:4" s="3" customFormat="1" x14ac:dyDescent="0.25"/>
    <row r="58" spans="4:4" s="3" customFormat="1" x14ac:dyDescent="0.25"/>
    <row r="59" spans="4:4" s="3" customFormat="1" x14ac:dyDescent="0.25"/>
    <row r="60" spans="4:4" s="3" customFormat="1" x14ac:dyDescent="0.25"/>
    <row r="61" spans="4:4" s="3" customFormat="1" x14ac:dyDescent="0.25"/>
    <row r="62" spans="4:4" s="3" customFormat="1" x14ac:dyDescent="0.25"/>
    <row r="63" spans="4:4" s="3" customFormat="1" x14ac:dyDescent="0.25"/>
    <row r="64" spans="4: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</sheetData>
  <sortState xmlns:xlrd2="http://schemas.microsoft.com/office/spreadsheetml/2017/richdata2" ref="A30:R32">
    <sortCondition descending="1" ref="C30:C32"/>
  </sortState>
  <pageMargins left="0.25" right="0.25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9FBE5-9140-4231-BABB-46ABDB22F78F}">
  <sheetPr>
    <tabColor rgb="FFFF0000"/>
    <pageSetUpPr fitToPage="1"/>
  </sheetPr>
  <dimension ref="A1:AE62"/>
  <sheetViews>
    <sheetView topLeftCell="A10" zoomScale="70" zoomScaleNormal="70" workbookViewId="0">
      <selection activeCell="I10" sqref="I10"/>
    </sheetView>
  </sheetViews>
  <sheetFormatPr defaultRowHeight="15" x14ac:dyDescent="0.25"/>
  <cols>
    <col min="1" max="1" width="7.28515625" style="3" customWidth="1"/>
    <col min="2" max="2" width="23.5703125" style="3" customWidth="1"/>
    <col min="3" max="3" width="45.5703125" customWidth="1"/>
    <col min="4" max="4" width="6.7109375" bestFit="1" customWidth="1"/>
    <col min="5" max="5" width="39.28515625" bestFit="1" customWidth="1"/>
    <col min="6" max="6" width="18.140625" bestFit="1" customWidth="1"/>
    <col min="7" max="7" width="17.42578125" bestFit="1" customWidth="1"/>
    <col min="8" max="8" width="20.7109375" customWidth="1"/>
    <col min="9" max="10" width="17.140625" bestFit="1" customWidth="1"/>
    <col min="11" max="11" width="19.28515625" bestFit="1" customWidth="1"/>
    <col min="12" max="12" width="5" customWidth="1"/>
    <col min="13" max="20" width="8.85546875" style="3" customWidth="1"/>
    <col min="21" max="31" width="9.140625" style="3"/>
  </cols>
  <sheetData>
    <row r="1" spans="2:12" x14ac:dyDescent="0.25"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x14ac:dyDescent="0.25"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20.45" customHeight="1" x14ac:dyDescent="0.25"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x14ac:dyDescent="0.25">
      <c r="C4" s="17" t="s">
        <v>50</v>
      </c>
      <c r="D4" s="3"/>
      <c r="E4" s="3"/>
      <c r="F4" s="3"/>
      <c r="G4" s="3"/>
      <c r="H4" s="3"/>
      <c r="I4" s="3"/>
      <c r="J4" s="3"/>
      <c r="K4" s="3"/>
      <c r="L4" s="3"/>
    </row>
    <row r="5" spans="2:12" x14ac:dyDescent="0.25"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x14ac:dyDescent="0.25">
      <c r="C6" s="17" t="s">
        <v>35</v>
      </c>
      <c r="D6" s="5"/>
      <c r="E6" s="6"/>
      <c r="F6" s="6"/>
      <c r="G6" s="6"/>
      <c r="H6" s="6"/>
      <c r="I6" s="6"/>
      <c r="J6" s="6"/>
      <c r="K6" s="6"/>
      <c r="L6" s="3"/>
    </row>
    <row r="7" spans="2:12" x14ac:dyDescent="0.25">
      <c r="B7" s="6"/>
      <c r="C7" s="6"/>
      <c r="D7" s="5"/>
      <c r="E7" s="3"/>
      <c r="F7" s="3"/>
      <c r="G7" s="3"/>
      <c r="H7" s="3"/>
      <c r="I7" s="3"/>
      <c r="J7" s="3"/>
      <c r="K7" s="3"/>
      <c r="L7" s="3"/>
    </row>
    <row r="8" spans="2:12" ht="41.25" x14ac:dyDescent="0.25">
      <c r="B8" s="16" t="s">
        <v>0</v>
      </c>
      <c r="C8" s="2" t="s">
        <v>22</v>
      </c>
      <c r="D8" s="2" t="s">
        <v>23</v>
      </c>
      <c r="E8" s="2" t="s">
        <v>49</v>
      </c>
      <c r="F8" s="2" t="s">
        <v>24</v>
      </c>
      <c r="G8" s="2" t="s">
        <v>44</v>
      </c>
      <c r="H8" s="2" t="s">
        <v>33</v>
      </c>
      <c r="I8" s="2" t="s">
        <v>34</v>
      </c>
      <c r="J8" s="2" t="s">
        <v>26</v>
      </c>
      <c r="K8" s="2" t="s">
        <v>27</v>
      </c>
      <c r="L8" s="3"/>
    </row>
    <row r="9" spans="2:12" ht="39" customHeight="1" x14ac:dyDescent="0.25">
      <c r="B9" s="47" t="s">
        <v>1</v>
      </c>
      <c r="C9" s="48"/>
      <c r="D9" s="45">
        <v>3</v>
      </c>
      <c r="E9" s="40" t="s">
        <v>56</v>
      </c>
      <c r="F9" s="49">
        <v>971889</v>
      </c>
      <c r="G9" s="42">
        <v>0.78125279738735598</v>
      </c>
      <c r="H9" s="42">
        <v>0.21874720261264405</v>
      </c>
      <c r="I9" s="43">
        <v>1.2287231592524759E-3</v>
      </c>
      <c r="J9" s="43">
        <v>9.5994340538062652E-4</v>
      </c>
      <c r="K9" s="43">
        <v>2.6877975387184946E-4</v>
      </c>
      <c r="L9" s="3"/>
    </row>
    <row r="10" spans="2:12" ht="39" customHeight="1" x14ac:dyDescent="0.25">
      <c r="B10" s="47" t="s">
        <v>2</v>
      </c>
      <c r="C10" s="48"/>
      <c r="D10" s="45">
        <v>3</v>
      </c>
      <c r="E10" s="40" t="s">
        <v>56</v>
      </c>
      <c r="F10" s="49">
        <v>290325</v>
      </c>
      <c r="G10" s="42">
        <v>0.13777662963919746</v>
      </c>
      <c r="H10" s="42">
        <v>0.86222337036080254</v>
      </c>
      <c r="I10" s="43">
        <v>4.7721028905654116E-3</v>
      </c>
      <c r="J10" s="43">
        <v>6.5748425255357436E-4</v>
      </c>
      <c r="K10" s="43">
        <v>4.1146186380118374E-3</v>
      </c>
      <c r="L10" s="3"/>
    </row>
    <row r="11" spans="2:12" ht="39" customHeight="1" x14ac:dyDescent="0.25">
      <c r="B11" s="47" t="s">
        <v>6</v>
      </c>
      <c r="C11" s="48"/>
      <c r="D11" s="45">
        <v>3</v>
      </c>
      <c r="E11" s="40" t="s">
        <v>63</v>
      </c>
      <c r="F11" s="49">
        <v>5876384.0499999998</v>
      </c>
      <c r="G11" s="42">
        <v>2.6346984588252024E-2</v>
      </c>
      <c r="H11" s="42">
        <v>0.97365301541174798</v>
      </c>
      <c r="I11" s="43">
        <v>8.8399732544237521E-3</v>
      </c>
      <c r="J11" s="43">
        <v>2.3290663909486268E-4</v>
      </c>
      <c r="K11" s="43">
        <v>8.6070666153288903E-3</v>
      </c>
      <c r="L11" s="3"/>
    </row>
    <row r="12" spans="2:12" ht="39" customHeight="1" x14ac:dyDescent="0.25">
      <c r="B12" s="47" t="s">
        <v>3</v>
      </c>
      <c r="C12" s="48"/>
      <c r="D12" s="45">
        <v>2</v>
      </c>
      <c r="E12" s="40" t="s">
        <v>63</v>
      </c>
      <c r="F12" s="49">
        <v>425420</v>
      </c>
      <c r="G12" s="42">
        <v>0.53970711297071128</v>
      </c>
      <c r="H12" s="42">
        <v>0.46029288702928867</v>
      </c>
      <c r="I12" s="43">
        <v>8.2505020928555787E-4</v>
      </c>
      <c r="J12" s="43">
        <v>4.4528546650938962E-4</v>
      </c>
      <c r="K12" s="43">
        <v>3.7976474277616825E-4</v>
      </c>
      <c r="L12" s="3"/>
    </row>
    <row r="13" spans="2:12" ht="35.450000000000003" customHeight="1" x14ac:dyDescent="0.25">
      <c r="B13" s="47" t="s">
        <v>5</v>
      </c>
      <c r="C13" s="48"/>
      <c r="D13" s="45">
        <v>2</v>
      </c>
      <c r="E13" s="40" t="s">
        <v>58</v>
      </c>
      <c r="F13" s="49">
        <v>482207.04</v>
      </c>
      <c r="G13" s="42">
        <v>0.13836795082875605</v>
      </c>
      <c r="H13" s="42">
        <v>0.86163204917124392</v>
      </c>
      <c r="I13" s="43">
        <v>3.61132587735044E-3</v>
      </c>
      <c r="J13" s="43">
        <v>4.9969176142384002E-4</v>
      </c>
      <c r="K13" s="43">
        <v>3.1116341159266002E-3</v>
      </c>
      <c r="L13" s="3"/>
    </row>
    <row r="14" spans="2:12" ht="36.6" customHeight="1" x14ac:dyDescent="0.25">
      <c r="B14" s="47" t="s">
        <v>4</v>
      </c>
      <c r="C14" s="48"/>
      <c r="D14" s="45">
        <v>2</v>
      </c>
      <c r="E14" s="40" t="s">
        <v>62</v>
      </c>
      <c r="F14" s="49">
        <v>252237.3</v>
      </c>
      <c r="G14" s="42">
        <v>0.78186374497348343</v>
      </c>
      <c r="H14" s="42">
        <v>0.21813625502651662</v>
      </c>
      <c r="I14" s="43">
        <v>2.4346387758319879E-3</v>
      </c>
      <c r="J14" s="43">
        <v>1.9035557909296552E-3</v>
      </c>
      <c r="K14" s="43">
        <v>5.3108298490233275E-4</v>
      </c>
      <c r="L14" s="3"/>
    </row>
    <row r="15" spans="2:12" ht="39" customHeight="1" x14ac:dyDescent="0.25">
      <c r="B15" s="47" t="s">
        <v>7</v>
      </c>
      <c r="C15" s="48"/>
      <c r="D15" s="45">
        <v>2</v>
      </c>
      <c r="E15" s="40" t="s">
        <v>56</v>
      </c>
      <c r="F15" s="49">
        <v>35880</v>
      </c>
      <c r="G15" s="42">
        <v>0.66555183946488294</v>
      </c>
      <c r="H15" s="42">
        <v>0.33444816053511706</v>
      </c>
      <c r="I15" s="43">
        <v>9.6448533291187011E-4</v>
      </c>
      <c r="J15" s="43">
        <v>6.4191498745639524E-4</v>
      </c>
      <c r="K15" s="43">
        <v>3.2257034545547499E-4</v>
      </c>
      <c r="L15" s="3"/>
    </row>
    <row r="16" spans="2:12" ht="34.15" customHeight="1" x14ac:dyDescent="0.25">
      <c r="B16" s="47" t="s">
        <v>16</v>
      </c>
      <c r="C16" s="48"/>
      <c r="D16" s="46">
        <v>2</v>
      </c>
      <c r="E16" s="40" t="s">
        <v>61</v>
      </c>
      <c r="F16" s="49">
        <v>48557</v>
      </c>
      <c r="G16" s="42">
        <v>0.52612393681652492</v>
      </c>
      <c r="H16" s="42">
        <v>0.47387606318347508</v>
      </c>
      <c r="I16" s="43">
        <v>1.4182591644961863E-3</v>
      </c>
      <c r="J16" s="43">
        <v>7.4618009505084885E-4</v>
      </c>
      <c r="K16" s="43">
        <v>6.720790694453373E-4</v>
      </c>
      <c r="L16" s="3"/>
    </row>
    <row r="17" spans="2:12" ht="39" customHeight="1" x14ac:dyDescent="0.25">
      <c r="B17" s="47" t="s">
        <v>8</v>
      </c>
      <c r="C17" s="48"/>
      <c r="D17" s="45">
        <v>3</v>
      </c>
      <c r="E17" s="40" t="s">
        <v>63</v>
      </c>
      <c r="F17" s="49">
        <v>347536</v>
      </c>
      <c r="G17" s="42">
        <v>8.747295244233691E-2</v>
      </c>
      <c r="H17" s="42">
        <v>0.91252704755766312</v>
      </c>
      <c r="I17" s="43">
        <v>5.8656790617708484E-3</v>
      </c>
      <c r="J17" s="43">
        <v>5.1308826561229277E-4</v>
      </c>
      <c r="K17" s="43">
        <v>5.3525907961585557E-3</v>
      </c>
      <c r="L17" s="3"/>
    </row>
    <row r="18" spans="2:12" x14ac:dyDescent="0.25">
      <c r="B18" s="6"/>
      <c r="C18" s="6"/>
      <c r="D18" s="7"/>
      <c r="E18" s="29"/>
      <c r="F18" s="31"/>
      <c r="G18" s="5"/>
      <c r="H18" s="5"/>
      <c r="I18" s="5"/>
      <c r="J18" s="5"/>
      <c r="K18" s="5"/>
      <c r="L18" s="3"/>
    </row>
    <row r="19" spans="2:12" x14ac:dyDescent="0.25">
      <c r="C19" s="17" t="s">
        <v>48</v>
      </c>
      <c r="D19" s="7"/>
      <c r="E19" s="31"/>
      <c r="F19" s="31"/>
      <c r="G19" s="5"/>
      <c r="H19" s="5"/>
      <c r="I19" s="5"/>
      <c r="J19" s="5"/>
      <c r="K19" s="5"/>
      <c r="L19" s="3"/>
    </row>
    <row r="20" spans="2:12" x14ac:dyDescent="0.25">
      <c r="B20" s="6"/>
      <c r="C20" s="6"/>
      <c r="D20" s="7"/>
      <c r="E20" s="29"/>
      <c r="F20" s="31"/>
      <c r="G20" s="5"/>
      <c r="H20" s="5"/>
      <c r="I20" s="5"/>
      <c r="J20" s="5"/>
      <c r="K20" s="5"/>
      <c r="L20" s="3"/>
    </row>
    <row r="21" spans="2:12" ht="34.5" customHeight="1" x14ac:dyDescent="0.25">
      <c r="B21" s="47" t="s">
        <v>9</v>
      </c>
      <c r="C21" s="48"/>
      <c r="D21" s="45">
        <v>3</v>
      </c>
      <c r="E21" s="40" t="s">
        <v>56</v>
      </c>
      <c r="F21" s="49">
        <v>1252834</v>
      </c>
      <c r="G21" s="42">
        <v>0.24215706151014418</v>
      </c>
      <c r="H21" s="42">
        <v>0.75784293848985584</v>
      </c>
      <c r="I21" s="43">
        <v>2.4740269323027544E-3</v>
      </c>
      <c r="J21" s="43">
        <v>5.9910309202339143E-4</v>
      </c>
      <c r="K21" s="43">
        <v>1.8749238402793629E-3</v>
      </c>
      <c r="L21" s="3"/>
    </row>
    <row r="22" spans="2:12" ht="34.15" customHeight="1" x14ac:dyDescent="0.25">
      <c r="B22" s="47" t="s">
        <v>9</v>
      </c>
      <c r="C22" s="48"/>
      <c r="D22" s="45">
        <v>3</v>
      </c>
      <c r="E22" s="40" t="s">
        <v>56</v>
      </c>
      <c r="F22" s="49">
        <v>12140.1</v>
      </c>
      <c r="G22" s="42">
        <v>0</v>
      </c>
      <c r="H22" s="42">
        <v>1</v>
      </c>
      <c r="I22" s="43">
        <v>1.2893833440501856E-4</v>
      </c>
      <c r="J22" s="43">
        <v>0</v>
      </c>
      <c r="K22" s="43">
        <v>1.2893833440501856E-4</v>
      </c>
      <c r="L22" s="3"/>
    </row>
    <row r="23" spans="2:12" ht="29.25" customHeight="1" x14ac:dyDescent="0.25">
      <c r="B23" s="47" t="s">
        <v>11</v>
      </c>
      <c r="C23" s="48"/>
      <c r="D23" s="45">
        <v>3</v>
      </c>
      <c r="E23" s="40" t="s">
        <v>64</v>
      </c>
      <c r="F23" s="49">
        <v>347553</v>
      </c>
      <c r="G23" s="42">
        <v>0.46887812794019906</v>
      </c>
      <c r="H23" s="42">
        <v>0.53112187205980099</v>
      </c>
      <c r="I23" s="43">
        <v>4.93875864253987E-3</v>
      </c>
      <c r="J23" s="43">
        <v>2.3156759066625728E-3</v>
      </c>
      <c r="K23" s="43">
        <v>2.6230827358772971E-3</v>
      </c>
      <c r="L23" s="3"/>
    </row>
    <row r="24" spans="2:12" ht="27" customHeight="1" x14ac:dyDescent="0.25">
      <c r="B24" s="47" t="s">
        <v>12</v>
      </c>
      <c r="C24" s="48"/>
      <c r="D24" s="45">
        <v>2</v>
      </c>
      <c r="E24" s="40" t="s">
        <v>60</v>
      </c>
      <c r="F24" s="49">
        <v>1545424.55</v>
      </c>
      <c r="G24" s="42">
        <v>0.13255257268949169</v>
      </c>
      <c r="H24" s="42">
        <v>0.86744742731050828</v>
      </c>
      <c r="I24" s="43">
        <v>3.7510742249116124E-3</v>
      </c>
      <c r="J24" s="43">
        <v>4.9721453886127521E-4</v>
      </c>
      <c r="K24" s="43">
        <v>3.2538596860503372E-3</v>
      </c>
      <c r="L24" s="3"/>
    </row>
    <row r="25" spans="2:12" ht="30" customHeight="1" x14ac:dyDescent="0.25">
      <c r="B25" s="47" t="s">
        <v>13</v>
      </c>
      <c r="C25" s="48"/>
      <c r="D25" s="45">
        <v>2</v>
      </c>
      <c r="E25" s="40" t="s">
        <v>62</v>
      </c>
      <c r="F25" s="49">
        <v>2332023.98</v>
      </c>
      <c r="G25" s="42">
        <v>0.20100368779226704</v>
      </c>
      <c r="H25" s="42">
        <v>0.79899631220773304</v>
      </c>
      <c r="I25" s="43">
        <v>3.9378468339585542E-3</v>
      </c>
      <c r="J25" s="43">
        <v>7.9152173558677248E-4</v>
      </c>
      <c r="K25" s="43">
        <v>3.1463250983717822E-3</v>
      </c>
      <c r="L25" s="3"/>
    </row>
    <row r="26" spans="2:12" ht="39.75" customHeight="1" x14ac:dyDescent="0.25">
      <c r="B26" s="47" t="s">
        <v>14</v>
      </c>
      <c r="C26" s="48"/>
      <c r="D26" s="45">
        <v>2</v>
      </c>
      <c r="E26" s="40" t="s">
        <v>59</v>
      </c>
      <c r="F26" s="49">
        <v>110040</v>
      </c>
      <c r="G26" s="42">
        <v>0.98664122137404575</v>
      </c>
      <c r="H26" s="42">
        <v>1.3358778625954198E-2</v>
      </c>
      <c r="I26" s="43">
        <v>2.5471330725646826E-3</v>
      </c>
      <c r="J26" s="43">
        <v>2.5131064857174443E-3</v>
      </c>
      <c r="K26" s="43">
        <v>3.4026586847238125E-5</v>
      </c>
      <c r="L26" s="3"/>
    </row>
    <row r="27" spans="2:12" x14ac:dyDescent="0.25">
      <c r="B27" s="39"/>
      <c r="C27" s="6"/>
      <c r="D27" s="7"/>
      <c r="E27" s="30"/>
      <c r="F27" s="33"/>
      <c r="G27" s="18"/>
      <c r="H27" s="18"/>
      <c r="I27" s="6"/>
      <c r="J27" s="6"/>
      <c r="K27" s="6"/>
      <c r="L27" s="3"/>
    </row>
    <row r="28" spans="2:12" ht="17.25" x14ac:dyDescent="0.25">
      <c r="B28" s="36"/>
      <c r="C28" s="17" t="s">
        <v>46</v>
      </c>
      <c r="D28" s="7"/>
      <c r="E28" s="32"/>
      <c r="F28" s="33"/>
      <c r="G28" s="18"/>
      <c r="H28" s="18"/>
      <c r="I28" s="6"/>
      <c r="J28" s="6"/>
      <c r="K28" s="6"/>
      <c r="L28" s="3"/>
    </row>
    <row r="29" spans="2:12" x14ac:dyDescent="0.25">
      <c r="B29" s="39"/>
      <c r="C29" s="6"/>
      <c r="D29" s="7"/>
      <c r="E29" s="30"/>
      <c r="F29" s="33"/>
      <c r="G29" s="18"/>
      <c r="H29" s="18"/>
      <c r="I29" s="6"/>
      <c r="J29" s="6"/>
      <c r="K29" s="6"/>
      <c r="L29" s="3"/>
    </row>
    <row r="30" spans="2:12" ht="32.450000000000003" customHeight="1" x14ac:dyDescent="0.25">
      <c r="B30" s="47" t="s">
        <v>15</v>
      </c>
      <c r="C30" s="48"/>
      <c r="D30" s="46">
        <v>1</v>
      </c>
      <c r="E30" s="40" t="s">
        <v>58</v>
      </c>
      <c r="F30" s="49">
        <v>106226.74</v>
      </c>
      <c r="G30" s="42">
        <v>0</v>
      </c>
      <c r="H30" s="42">
        <v>1</v>
      </c>
      <c r="I30" s="43">
        <v>1.2567886535504813E-3</v>
      </c>
      <c r="J30" s="43">
        <v>0</v>
      </c>
      <c r="K30" s="43">
        <v>1.2567886535504813E-3</v>
      </c>
      <c r="L30" s="3"/>
    </row>
    <row r="31" spans="2:12" ht="37.9" customHeight="1" x14ac:dyDescent="0.25">
      <c r="B31" s="47" t="s">
        <v>18</v>
      </c>
      <c r="C31" s="48"/>
      <c r="D31" s="46">
        <v>1</v>
      </c>
      <c r="E31" s="40" t="s">
        <v>57</v>
      </c>
      <c r="F31" s="49">
        <v>26880</v>
      </c>
      <c r="G31" s="42">
        <v>0</v>
      </c>
      <c r="H31" s="42">
        <v>1</v>
      </c>
      <c r="I31" s="43">
        <v>1.4527101345209585E-3</v>
      </c>
      <c r="J31" s="43">
        <v>0</v>
      </c>
      <c r="K31" s="43">
        <v>1.4527101345209585E-3</v>
      </c>
      <c r="L31" s="3"/>
    </row>
    <row r="32" spans="2:12" ht="43.9" customHeight="1" x14ac:dyDescent="0.25">
      <c r="B32" s="47" t="s">
        <v>17</v>
      </c>
      <c r="C32" s="48"/>
      <c r="D32" s="46">
        <v>1</v>
      </c>
      <c r="E32" s="40" t="s">
        <v>56</v>
      </c>
      <c r="F32" s="50">
        <v>68470</v>
      </c>
      <c r="G32" s="42">
        <v>0</v>
      </c>
      <c r="H32" s="42">
        <v>1</v>
      </c>
      <c r="I32" s="43">
        <v>8.9210182869897052E-4</v>
      </c>
      <c r="J32" s="43">
        <v>0</v>
      </c>
      <c r="K32" s="43">
        <v>8.9210182869897052E-4</v>
      </c>
      <c r="L32" s="3"/>
    </row>
    <row r="33" spans="2:12" x14ac:dyDescent="0.25">
      <c r="B33" s="6"/>
      <c r="C33" s="6"/>
      <c r="D33" s="7"/>
      <c r="E33" s="19"/>
      <c r="F33" s="8"/>
      <c r="G33" s="8"/>
      <c r="H33" s="8"/>
      <c r="I33" s="6"/>
      <c r="J33" s="6"/>
      <c r="K33" s="6"/>
      <c r="L33" s="3"/>
    </row>
    <row r="34" spans="2:12" ht="20.25" hidden="1" customHeight="1" x14ac:dyDescent="0.25">
      <c r="B34" s="4" t="s">
        <v>19</v>
      </c>
      <c r="C34" s="9"/>
      <c r="D34" s="7"/>
      <c r="E34" s="28"/>
      <c r="F34" s="8"/>
      <c r="G34" s="8"/>
      <c r="H34" s="8"/>
      <c r="I34" s="6"/>
      <c r="J34" s="6"/>
      <c r="K34" s="6"/>
      <c r="L34" s="3"/>
    </row>
    <row r="35" spans="2:12" ht="19.5" hidden="1" customHeight="1" x14ac:dyDescent="0.25">
      <c r="B35" s="6"/>
      <c r="C35" s="6"/>
      <c r="D35" s="7"/>
      <c r="E35" s="19"/>
      <c r="F35" s="8"/>
      <c r="G35" s="8"/>
      <c r="H35" s="8"/>
      <c r="I35" s="6"/>
      <c r="J35" s="6"/>
      <c r="K35" s="6"/>
      <c r="L35" s="3"/>
    </row>
    <row r="36" spans="2:12" ht="30" hidden="1" customHeight="1" x14ac:dyDescent="0.25">
      <c r="B36" s="10" t="s">
        <v>20</v>
      </c>
      <c r="C36" s="10"/>
      <c r="D36" s="11">
        <v>1</v>
      </c>
      <c r="E36" s="1"/>
      <c r="F36" s="12"/>
      <c r="G36" s="12"/>
      <c r="H36" s="12"/>
      <c r="I36" s="13" t="e">
        <f>F36/#REF!</f>
        <v>#REF!</v>
      </c>
      <c r="J36" s="13" t="e">
        <f>#REF!/#REF!</f>
        <v>#REF!</v>
      </c>
      <c r="K36" s="13" t="e">
        <f>#REF!/#REF!</f>
        <v>#REF!</v>
      </c>
      <c r="L36" s="3"/>
    </row>
    <row r="37" spans="2:12" ht="32.25" hidden="1" customHeight="1" x14ac:dyDescent="0.25">
      <c r="B37" s="10" t="s">
        <v>21</v>
      </c>
      <c r="C37" s="10"/>
      <c r="D37" s="14"/>
      <c r="E37" s="1"/>
      <c r="F37" s="12"/>
      <c r="G37" s="12"/>
      <c r="H37" s="12"/>
      <c r="I37" s="13" t="e">
        <f>F37/#REF!</f>
        <v>#REF!</v>
      </c>
      <c r="J37" s="13" t="e">
        <f>#REF!/#REF!</f>
        <v>#REF!</v>
      </c>
      <c r="K37" s="13" t="e">
        <f>#REF!/#REF!</f>
        <v>#REF!</v>
      </c>
      <c r="L37" s="3"/>
    </row>
    <row r="38" spans="2:12" hidden="1" x14ac:dyDescent="0.25">
      <c r="B38" s="6"/>
      <c r="C38" s="3"/>
      <c r="D38" s="5"/>
      <c r="F38" s="3"/>
      <c r="G38" s="3"/>
      <c r="H38" s="3"/>
      <c r="I38" s="3"/>
      <c r="J38" s="3"/>
      <c r="K38" s="3"/>
      <c r="L38" s="3"/>
    </row>
    <row r="39" spans="2:12" x14ac:dyDescent="0.25">
      <c r="C39" s="3" t="s">
        <v>25</v>
      </c>
      <c r="D39" s="3"/>
      <c r="E39" s="3"/>
      <c r="F39" s="3"/>
      <c r="G39" s="3"/>
      <c r="H39" s="3"/>
      <c r="I39" s="3"/>
      <c r="J39" s="3"/>
      <c r="K39" s="3"/>
      <c r="L39" s="3"/>
    </row>
    <row r="40" spans="2:12" x14ac:dyDescent="0.25">
      <c r="C40" s="15" t="s">
        <v>28</v>
      </c>
      <c r="D40" s="3"/>
      <c r="E40" s="3"/>
      <c r="F40" s="3"/>
      <c r="G40" s="3"/>
      <c r="H40" s="3"/>
      <c r="I40" s="3"/>
      <c r="J40" s="3"/>
      <c r="K40" s="3"/>
      <c r="L40" s="3"/>
    </row>
    <row r="41" spans="2:12" x14ac:dyDescent="0.25">
      <c r="C41" s="3" t="s">
        <v>32</v>
      </c>
      <c r="D41" s="3"/>
      <c r="E41" s="3"/>
      <c r="F41" s="3"/>
      <c r="G41" s="3"/>
      <c r="H41" s="3"/>
      <c r="I41" s="3"/>
      <c r="J41" s="3"/>
      <c r="K41" s="3"/>
      <c r="L41" s="3"/>
    </row>
    <row r="42" spans="2:12" x14ac:dyDescent="0.25">
      <c r="C42" s="3" t="s">
        <v>29</v>
      </c>
      <c r="D42" s="3"/>
      <c r="E42" s="3"/>
      <c r="F42" s="3"/>
      <c r="G42" s="3"/>
      <c r="H42" s="3"/>
      <c r="I42" s="3"/>
      <c r="J42" s="3"/>
      <c r="K42" s="3"/>
      <c r="L42" s="3"/>
    </row>
    <row r="43" spans="2:12" x14ac:dyDescent="0.25">
      <c r="C43" s="3" t="s">
        <v>30</v>
      </c>
      <c r="D43" s="3"/>
      <c r="E43" s="3"/>
      <c r="F43" s="3"/>
      <c r="G43" s="3"/>
      <c r="H43" s="3"/>
      <c r="I43" s="3"/>
      <c r="J43" s="3"/>
      <c r="K43" s="3"/>
      <c r="L43" s="3"/>
    </row>
    <row r="44" spans="2:12" x14ac:dyDescent="0.25">
      <c r="C44" s="3" t="s">
        <v>31</v>
      </c>
      <c r="D44" s="3"/>
      <c r="E44" s="3"/>
      <c r="F44" s="3"/>
      <c r="G44" s="3"/>
      <c r="H44" s="3"/>
      <c r="I44" s="3"/>
      <c r="J44" s="3"/>
      <c r="K44" s="3"/>
      <c r="L44" s="3"/>
    </row>
    <row r="45" spans="2:12" x14ac:dyDescent="0.25">
      <c r="C45" t="s">
        <v>47</v>
      </c>
      <c r="G45" s="3"/>
      <c r="H45" s="3"/>
      <c r="I45" s="3"/>
      <c r="J45" s="3"/>
      <c r="K45" s="3"/>
      <c r="L45" s="3"/>
    </row>
    <row r="46" spans="2:12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25">
      <c r="C47" s="3" t="s">
        <v>55</v>
      </c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</sheetData>
  <sortState xmlns:xlrd2="http://schemas.microsoft.com/office/spreadsheetml/2017/richdata2" ref="A30:AE32">
    <sortCondition descending="1" ref="D30:D32"/>
  </sortState>
  <pageMargins left="0.25" right="0.25" top="0.75" bottom="0.75" header="0.3" footer="0.3"/>
  <pageSetup paperSize="9"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BD28-F319-44D8-A1DF-0D524AC1F29F}">
  <sheetPr>
    <tabColor rgb="FF0070C0"/>
    <pageSetUpPr fitToPage="1"/>
  </sheetPr>
  <dimension ref="A1:AC63"/>
  <sheetViews>
    <sheetView zoomScale="70" zoomScaleNormal="70" workbookViewId="0">
      <selection activeCell="J13" sqref="J13"/>
    </sheetView>
  </sheetViews>
  <sheetFormatPr defaultRowHeight="15" x14ac:dyDescent="0.25"/>
  <cols>
    <col min="1" max="1" width="5" style="3" customWidth="1"/>
    <col min="2" max="2" width="18.140625" style="3" customWidth="1"/>
    <col min="3" max="3" width="36" customWidth="1"/>
    <col min="4" max="4" width="8.140625" customWidth="1"/>
    <col min="5" max="5" width="30.7109375" bestFit="1" customWidth="1"/>
    <col min="6" max="6" width="14.5703125" bestFit="1" customWidth="1"/>
    <col min="7" max="7" width="16.5703125" customWidth="1"/>
    <col min="8" max="8" width="17.7109375" customWidth="1"/>
    <col min="9" max="9" width="20.140625" customWidth="1"/>
    <col min="10" max="10" width="22.28515625" customWidth="1"/>
    <col min="11" max="11" width="20" customWidth="1"/>
    <col min="12" max="12" width="4.85546875" customWidth="1"/>
    <col min="13" max="26" width="12.5703125" style="3" customWidth="1"/>
    <col min="27" max="29" width="9.140625" style="3"/>
  </cols>
  <sheetData>
    <row r="1" spans="2:26" x14ac:dyDescent="0.25">
      <c r="C1" s="3"/>
      <c r="D1" s="3"/>
      <c r="E1" s="3"/>
      <c r="F1" s="3"/>
      <c r="G1" s="3"/>
      <c r="H1" s="3"/>
      <c r="I1" s="3"/>
      <c r="J1" s="3"/>
      <c r="K1" s="3"/>
      <c r="L1" s="3"/>
    </row>
    <row r="2" spans="2:26" x14ac:dyDescent="0.25">
      <c r="C2" s="3"/>
      <c r="D2" s="3"/>
      <c r="E2" s="3"/>
      <c r="F2" s="3"/>
      <c r="G2" s="3"/>
      <c r="H2" s="3"/>
      <c r="I2" s="3"/>
      <c r="J2" s="3"/>
      <c r="K2" s="3"/>
      <c r="L2" s="3"/>
    </row>
    <row r="3" spans="2:26" ht="22.15" customHeight="1" x14ac:dyDescent="0.25">
      <c r="C3" s="3"/>
      <c r="D3" s="3"/>
      <c r="E3" s="3"/>
      <c r="F3" s="3"/>
      <c r="G3" s="3"/>
      <c r="H3" s="3"/>
      <c r="I3" s="3"/>
      <c r="J3" s="3"/>
      <c r="K3" s="3"/>
      <c r="L3" s="3"/>
    </row>
    <row r="4" spans="2:26" x14ac:dyDescent="0.25">
      <c r="C4" s="17" t="s">
        <v>54</v>
      </c>
      <c r="D4" s="3"/>
      <c r="E4" s="3"/>
      <c r="F4" s="3"/>
      <c r="G4" s="3"/>
      <c r="H4" s="3"/>
      <c r="I4" s="3"/>
      <c r="J4" s="3"/>
      <c r="K4" s="3"/>
      <c r="L4" s="3"/>
    </row>
    <row r="5" spans="2:26" x14ac:dyDescent="0.25">
      <c r="C5" s="3"/>
      <c r="D5" s="3"/>
      <c r="E5" s="3"/>
      <c r="F5" s="3"/>
      <c r="G5" s="3"/>
      <c r="H5" s="3"/>
      <c r="I5" s="3"/>
      <c r="J5" s="3"/>
      <c r="K5" s="3"/>
      <c r="L5" s="3"/>
    </row>
    <row r="6" spans="2:26" x14ac:dyDescent="0.25">
      <c r="C6" s="17" t="s">
        <v>35</v>
      </c>
      <c r="D6" s="5"/>
      <c r="E6" s="6"/>
      <c r="F6" s="6"/>
      <c r="G6" s="6"/>
      <c r="H6" s="6"/>
      <c r="I6" s="6"/>
      <c r="J6" s="6"/>
      <c r="K6" s="6"/>
      <c r="L6" s="3"/>
    </row>
    <row r="7" spans="2:26" x14ac:dyDescent="0.25">
      <c r="B7" s="6"/>
      <c r="C7" s="6"/>
      <c r="D7" s="5"/>
      <c r="E7" s="3"/>
      <c r="F7" s="3"/>
      <c r="G7" s="3"/>
      <c r="H7" s="3"/>
      <c r="I7" s="3"/>
      <c r="J7" s="3"/>
      <c r="K7" s="3"/>
      <c r="L7" s="3"/>
    </row>
    <row r="8" spans="2:26" ht="62.25" customHeight="1" x14ac:dyDescent="0.25">
      <c r="B8" s="16" t="s">
        <v>0</v>
      </c>
      <c r="C8" s="26" t="s">
        <v>22</v>
      </c>
      <c r="D8" s="2" t="s">
        <v>23</v>
      </c>
      <c r="E8" s="2" t="s">
        <v>49</v>
      </c>
      <c r="F8" s="2" t="s">
        <v>36</v>
      </c>
      <c r="G8" s="2" t="s">
        <v>44</v>
      </c>
      <c r="H8" s="2" t="s">
        <v>33</v>
      </c>
      <c r="I8" s="2" t="s">
        <v>37</v>
      </c>
      <c r="J8" s="2" t="s">
        <v>45</v>
      </c>
      <c r="K8" s="2" t="s">
        <v>38</v>
      </c>
      <c r="L8" s="3"/>
    </row>
    <row r="9" spans="2:26" ht="39" customHeight="1" x14ac:dyDescent="0.25">
      <c r="B9" s="51" t="s">
        <v>1</v>
      </c>
      <c r="C9" s="52"/>
      <c r="D9" s="46">
        <v>3</v>
      </c>
      <c r="E9" s="40" t="s">
        <v>56</v>
      </c>
      <c r="F9" s="41">
        <v>73699</v>
      </c>
      <c r="G9" s="42">
        <v>0.78123176705247022</v>
      </c>
      <c r="H9" s="42">
        <v>0.21876823294752981</v>
      </c>
      <c r="I9" s="43">
        <v>1.2287254636284158E-3</v>
      </c>
      <c r="J9" s="43">
        <v>9.5991936517279299E-4</v>
      </c>
      <c r="K9" s="43">
        <v>2.6880609845562285E-4</v>
      </c>
      <c r="L9" s="3"/>
    </row>
    <row r="10" spans="2:26" ht="39" customHeight="1" x14ac:dyDescent="0.25">
      <c r="B10" s="51" t="s">
        <v>2</v>
      </c>
      <c r="C10" s="52"/>
      <c r="D10" s="46">
        <v>3</v>
      </c>
      <c r="E10" s="40" t="s">
        <v>56</v>
      </c>
      <c r="F10" s="41">
        <v>290325</v>
      </c>
      <c r="G10" s="42">
        <v>0.13777662963919746</v>
      </c>
      <c r="H10" s="42">
        <v>0.86222337036080254</v>
      </c>
      <c r="I10" s="43">
        <v>4.7721028905654116E-3</v>
      </c>
      <c r="J10" s="43">
        <v>6.5748425255357436E-4</v>
      </c>
      <c r="K10" s="43">
        <v>4.1146186380118374E-3</v>
      </c>
      <c r="L10" s="3"/>
    </row>
    <row r="11" spans="2:26" ht="39" customHeight="1" x14ac:dyDescent="0.25">
      <c r="B11" s="51" t="s">
        <v>6</v>
      </c>
      <c r="C11" s="52"/>
      <c r="D11" s="46">
        <v>3</v>
      </c>
      <c r="E11" s="40" t="s">
        <v>56</v>
      </c>
      <c r="F11" s="41">
        <v>537517</v>
      </c>
      <c r="G11" s="42">
        <v>7.6726875615096821E-2</v>
      </c>
      <c r="H11" s="42">
        <v>0.92327312438490317</v>
      </c>
      <c r="I11" s="43">
        <v>1.0644230223517013E-2</v>
      </c>
      <c r="J11" s="43">
        <v>8.1669852837824408E-4</v>
      </c>
      <c r="K11" s="43">
        <v>9.8275316951387682E-3</v>
      </c>
      <c r="L11" s="3"/>
    </row>
    <row r="12" spans="2:26" ht="39" customHeight="1" x14ac:dyDescent="0.25">
      <c r="B12" s="51" t="s">
        <v>3</v>
      </c>
      <c r="C12" s="52"/>
      <c r="D12" s="46">
        <v>2</v>
      </c>
      <c r="E12" s="40" t="s">
        <v>56</v>
      </c>
      <c r="F12" s="41">
        <v>42438</v>
      </c>
      <c r="G12" s="42">
        <v>0.70102266836325933</v>
      </c>
      <c r="H12" s="42">
        <v>0.29897733163674067</v>
      </c>
      <c r="I12" s="43">
        <v>1.5226115238134534E-3</v>
      </c>
      <c r="J12" s="43">
        <v>1.0673851933043555E-3</v>
      </c>
      <c r="K12" s="43">
        <v>4.5522633050909788E-4</v>
      </c>
      <c r="L12" s="3"/>
    </row>
    <row r="13" spans="2:26" ht="39" customHeight="1" x14ac:dyDescent="0.25">
      <c r="B13" s="51" t="s">
        <v>5</v>
      </c>
      <c r="C13" s="52"/>
      <c r="D13" s="46">
        <v>2</v>
      </c>
      <c r="E13" s="40" t="s">
        <v>56</v>
      </c>
      <c r="F13" s="41">
        <v>558717</v>
      </c>
      <c r="G13" s="42">
        <v>0.19411974219506475</v>
      </c>
      <c r="H13" s="42">
        <v>0.80588025780493522</v>
      </c>
      <c r="I13" s="43">
        <v>5.3078114946921882E-3</v>
      </c>
      <c r="J13" s="43">
        <v>1.0303509989696489E-3</v>
      </c>
      <c r="K13" s="43">
        <v>4.2774604957225397E-3</v>
      </c>
      <c r="L13" s="3"/>
    </row>
    <row r="14" spans="2:26" ht="39" customHeight="1" x14ac:dyDescent="0.25">
      <c r="B14" s="51" t="s">
        <v>4</v>
      </c>
      <c r="C14" s="52"/>
      <c r="D14" s="46">
        <v>2</v>
      </c>
      <c r="E14" s="40" t="s">
        <v>56</v>
      </c>
      <c r="F14" s="41">
        <v>17159</v>
      </c>
      <c r="G14" s="42">
        <v>0.78186374497348332</v>
      </c>
      <c r="H14" s="42">
        <v>0.21813625502651671</v>
      </c>
      <c r="I14" s="43">
        <v>2.5340117870904363E-3</v>
      </c>
      <c r="J14" s="43">
        <v>1.9812519456614778E-3</v>
      </c>
      <c r="K14" s="43">
        <v>5.5275984142895873E-4</v>
      </c>
      <c r="L14" s="3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2:26" ht="39" customHeight="1" x14ac:dyDescent="0.25">
      <c r="B15" s="51" t="s">
        <v>7</v>
      </c>
      <c r="C15" s="52"/>
      <c r="D15" s="46">
        <v>2</v>
      </c>
      <c r="E15" s="40" t="s">
        <v>56</v>
      </c>
      <c r="F15" s="41">
        <v>2392</v>
      </c>
      <c r="G15" s="42">
        <v>0.66555183946488294</v>
      </c>
      <c r="H15" s="42">
        <v>0.33444816053511706</v>
      </c>
      <c r="I15" s="43">
        <v>1.2938597914678818E-3</v>
      </c>
      <c r="J15" s="43">
        <v>8.6113076422109861E-4</v>
      </c>
      <c r="K15" s="43">
        <v>4.327290272467832E-4</v>
      </c>
      <c r="L15" s="3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2:26" ht="34.15" customHeight="1" x14ac:dyDescent="0.25">
      <c r="B16" s="51" t="s">
        <v>16</v>
      </c>
      <c r="C16" s="52"/>
      <c r="D16" s="46">
        <v>2</v>
      </c>
      <c r="E16" s="40" t="s">
        <v>56</v>
      </c>
      <c r="F16" s="41">
        <v>958</v>
      </c>
      <c r="G16" s="42">
        <v>0.4989561586638831</v>
      </c>
      <c r="H16" s="42">
        <v>0.5010438413361169</v>
      </c>
      <c r="I16" s="43">
        <v>1.7068646962297533E-3</v>
      </c>
      <c r="J16" s="43">
        <v>8.516506521897934E-4</v>
      </c>
      <c r="K16" s="43">
        <v>8.5521404403995991E-4</v>
      </c>
      <c r="L16" s="3"/>
    </row>
    <row r="17" spans="2:12" ht="39" customHeight="1" x14ac:dyDescent="0.25">
      <c r="B17" s="51" t="s">
        <v>8</v>
      </c>
      <c r="C17" s="52"/>
      <c r="D17" s="46">
        <v>3</v>
      </c>
      <c r="E17" s="40" t="s">
        <v>56</v>
      </c>
      <c r="F17" s="41">
        <v>517661</v>
      </c>
      <c r="G17" s="42">
        <v>9.57788977728668E-2</v>
      </c>
      <c r="H17" s="42">
        <v>0.90422110222713326</v>
      </c>
      <c r="I17" s="43">
        <v>8.7370323903001677E-3</v>
      </c>
      <c r="J17" s="43">
        <v>8.3682333214878579E-4</v>
      </c>
      <c r="K17" s="43">
        <v>7.9002090581513813E-3</v>
      </c>
      <c r="L17" s="3"/>
    </row>
    <row r="18" spans="2:12" x14ac:dyDescent="0.25">
      <c r="B18" s="39"/>
      <c r="C18" s="6"/>
      <c r="D18" s="7"/>
      <c r="E18" s="27"/>
      <c r="F18" s="23"/>
      <c r="G18" s="5"/>
      <c r="H18" s="5"/>
      <c r="I18" s="5"/>
      <c r="J18" s="5"/>
      <c r="K18" s="5"/>
      <c r="L18" s="3"/>
    </row>
    <row r="19" spans="2:12" x14ac:dyDescent="0.25">
      <c r="B19" s="36"/>
      <c r="C19" s="17" t="s">
        <v>48</v>
      </c>
      <c r="D19" s="7"/>
      <c r="E19" s="21"/>
      <c r="F19" s="23"/>
      <c r="G19" s="5"/>
      <c r="H19" s="5"/>
      <c r="I19" s="5"/>
      <c r="J19" s="5"/>
      <c r="K19" s="5"/>
      <c r="L19" s="3"/>
    </row>
    <row r="20" spans="2:12" x14ac:dyDescent="0.25">
      <c r="B20" s="39"/>
      <c r="C20" s="6"/>
      <c r="D20" s="7"/>
      <c r="E20" s="27"/>
      <c r="F20" s="23"/>
      <c r="G20" s="5"/>
      <c r="H20" s="5"/>
      <c r="I20" s="5"/>
      <c r="J20" s="5"/>
      <c r="K20" s="5"/>
      <c r="L20" s="3"/>
    </row>
    <row r="21" spans="2:12" ht="30" customHeight="1" x14ac:dyDescent="0.25">
      <c r="B21" s="51" t="s">
        <v>9</v>
      </c>
      <c r="C21" s="52"/>
      <c r="D21" s="46">
        <v>3</v>
      </c>
      <c r="E21" s="40" t="s">
        <v>56</v>
      </c>
      <c r="F21" s="41">
        <v>72019</v>
      </c>
      <c r="G21" s="42">
        <v>0.24453269276163234</v>
      </c>
      <c r="H21" s="42">
        <v>0.75546730723836764</v>
      </c>
      <c r="I21" s="43">
        <v>2.4740295431123324E-3</v>
      </c>
      <c r="J21" s="43">
        <v>6.0498110614908961E-4</v>
      </c>
      <c r="K21" s="43">
        <v>1.8690484369632428E-3</v>
      </c>
      <c r="L21" s="3"/>
    </row>
    <row r="22" spans="2:12" ht="34.5" customHeight="1" x14ac:dyDescent="0.25">
      <c r="B22" s="51" t="s">
        <v>10</v>
      </c>
      <c r="C22" s="52"/>
      <c r="D22" s="46">
        <v>3</v>
      </c>
      <c r="E22" s="40" t="s">
        <v>56</v>
      </c>
      <c r="F22" s="41">
        <v>1047</v>
      </c>
      <c r="G22" s="42">
        <v>0</v>
      </c>
      <c r="H22" s="42">
        <v>1</v>
      </c>
      <c r="I22" s="43">
        <v>1.2893801258863564E-4</v>
      </c>
      <c r="J22" s="43">
        <v>0</v>
      </c>
      <c r="K22" s="43">
        <v>1.2893801258863564E-4</v>
      </c>
      <c r="L22" s="3"/>
    </row>
    <row r="23" spans="2:12" ht="37.9" customHeight="1" x14ac:dyDescent="0.25">
      <c r="B23" s="51" t="s">
        <v>11</v>
      </c>
      <c r="C23" s="52"/>
      <c r="D23" s="46">
        <v>3</v>
      </c>
      <c r="E23" s="40" t="s">
        <v>56</v>
      </c>
      <c r="F23" s="41">
        <v>3419</v>
      </c>
      <c r="G23" s="42">
        <v>0.51126060251535532</v>
      </c>
      <c r="H23" s="42">
        <v>0.48873939748464462</v>
      </c>
      <c r="I23" s="43">
        <v>5.5386090785238366E-3</v>
      </c>
      <c r="J23" s="43">
        <v>2.8316726145831139E-3</v>
      </c>
      <c r="K23" s="43">
        <v>2.7069364639407227E-3</v>
      </c>
      <c r="L23" s="3"/>
    </row>
    <row r="24" spans="2:12" ht="39.75" customHeight="1" x14ac:dyDescent="0.25">
      <c r="B24" s="51" t="s">
        <v>12</v>
      </c>
      <c r="C24" s="52"/>
      <c r="D24" s="46">
        <v>2</v>
      </c>
      <c r="E24" s="40" t="s">
        <v>56</v>
      </c>
      <c r="F24" s="41">
        <v>318453</v>
      </c>
      <c r="G24" s="42">
        <v>0.39880296307461383</v>
      </c>
      <c r="H24" s="42">
        <v>0.60119703692538617</v>
      </c>
      <c r="I24" s="43">
        <v>8.9662570364182591E-3</v>
      </c>
      <c r="J24" s="43">
        <v>3.5757698738122074E-3</v>
      </c>
      <c r="K24" s="43">
        <v>5.3904871626060512E-3</v>
      </c>
      <c r="L24" s="3"/>
    </row>
    <row r="25" spans="2:12" ht="33" customHeight="1" x14ac:dyDescent="0.25">
      <c r="B25" s="51" t="s">
        <v>13</v>
      </c>
      <c r="C25" s="52"/>
      <c r="D25" s="46">
        <v>2</v>
      </c>
      <c r="E25" s="40" t="s">
        <v>56</v>
      </c>
      <c r="F25" s="41">
        <v>289333</v>
      </c>
      <c r="G25" s="42">
        <v>0.20100368779226704</v>
      </c>
      <c r="H25" s="42">
        <v>0.79899631220773293</v>
      </c>
      <c r="I25" s="43">
        <v>4.1018586431345976E-3</v>
      </c>
      <c r="J25" s="43">
        <v>8.2448871407263887E-4</v>
      </c>
      <c r="K25" s="43">
        <v>3.2773699290619589E-3</v>
      </c>
      <c r="L25" s="3"/>
    </row>
    <row r="26" spans="2:12" ht="27" customHeight="1" x14ac:dyDescent="0.25">
      <c r="B26" s="51" t="s">
        <v>14</v>
      </c>
      <c r="C26" s="52"/>
      <c r="D26" s="46">
        <v>2</v>
      </c>
      <c r="E26" s="40" t="s">
        <v>56</v>
      </c>
      <c r="F26" s="41">
        <v>6290</v>
      </c>
      <c r="G26" s="42">
        <v>0.82193958664546896</v>
      </c>
      <c r="H26" s="42">
        <v>0.17806041335453099</v>
      </c>
      <c r="I26" s="43">
        <v>3.4943221431694336E-3</v>
      </c>
      <c r="J26" s="43">
        <v>2.8721216979627935E-3</v>
      </c>
      <c r="K26" s="43">
        <v>6.2220044520663995E-4</v>
      </c>
      <c r="L26" s="3"/>
    </row>
    <row r="27" spans="2:12" x14ac:dyDescent="0.25">
      <c r="B27" s="39"/>
      <c r="C27" s="6"/>
      <c r="D27" s="7"/>
      <c r="E27" s="30"/>
      <c r="F27" s="24"/>
      <c r="G27" s="18"/>
      <c r="H27" s="18"/>
      <c r="I27" s="6"/>
      <c r="J27" s="6"/>
      <c r="K27" s="6"/>
      <c r="L27" s="3"/>
    </row>
    <row r="28" spans="2:12" ht="17.25" x14ac:dyDescent="0.25">
      <c r="B28" s="36"/>
      <c r="C28" s="17" t="s">
        <v>46</v>
      </c>
      <c r="D28" s="7"/>
      <c r="E28" s="32"/>
      <c r="F28" s="24"/>
      <c r="G28" s="18"/>
      <c r="H28" s="18"/>
      <c r="I28" s="6"/>
      <c r="J28" s="6"/>
      <c r="K28" s="6"/>
      <c r="L28" s="3"/>
    </row>
    <row r="29" spans="2:12" x14ac:dyDescent="0.25">
      <c r="B29" s="39"/>
      <c r="C29" s="6"/>
      <c r="D29" s="7"/>
      <c r="E29" s="30"/>
      <c r="F29" s="24"/>
      <c r="G29" s="18"/>
      <c r="H29" s="18"/>
      <c r="I29" s="6"/>
      <c r="J29" s="6"/>
      <c r="K29" s="6"/>
      <c r="L29" s="3"/>
    </row>
    <row r="30" spans="2:12" ht="35.25" customHeight="1" x14ac:dyDescent="0.25">
      <c r="B30" s="51" t="s">
        <v>15</v>
      </c>
      <c r="C30" s="52"/>
      <c r="D30" s="46">
        <v>1</v>
      </c>
      <c r="E30" s="40" t="s">
        <v>56</v>
      </c>
      <c r="F30" s="41">
        <v>45294</v>
      </c>
      <c r="G30" s="42">
        <v>0</v>
      </c>
      <c r="H30" s="42">
        <v>1</v>
      </c>
      <c r="I30" s="43">
        <v>1.6176130468452796E-3</v>
      </c>
      <c r="J30" s="43">
        <v>0</v>
      </c>
      <c r="K30" s="43">
        <v>1.6176130468452796E-3</v>
      </c>
      <c r="L30" s="3"/>
    </row>
    <row r="31" spans="2:12" ht="39" customHeight="1" x14ac:dyDescent="0.25">
      <c r="B31" s="51" t="s">
        <v>18</v>
      </c>
      <c r="C31" s="52"/>
      <c r="D31" s="46">
        <v>1</v>
      </c>
      <c r="E31" s="40" t="s">
        <v>56</v>
      </c>
      <c r="F31" s="41">
        <v>1800</v>
      </c>
      <c r="G31" s="42">
        <v>0</v>
      </c>
      <c r="H31" s="42">
        <v>1</v>
      </c>
      <c r="I31" s="43">
        <v>1.8677701729555181E-3</v>
      </c>
      <c r="J31" s="43">
        <v>0</v>
      </c>
      <c r="K31" s="43">
        <v>1.8677701729555181E-3</v>
      </c>
      <c r="L31" s="3"/>
    </row>
    <row r="32" spans="2:12" ht="41.45" customHeight="1" x14ac:dyDescent="0.25">
      <c r="B32" s="51" t="s">
        <v>17</v>
      </c>
      <c r="C32" s="52"/>
      <c r="D32" s="46">
        <v>1</v>
      </c>
      <c r="E32" s="40" t="s">
        <v>56</v>
      </c>
      <c r="F32" s="44">
        <v>8200</v>
      </c>
      <c r="G32" s="42">
        <v>0</v>
      </c>
      <c r="H32" s="42">
        <v>1</v>
      </c>
      <c r="I32" s="43">
        <v>1.0557571078847288E-3</v>
      </c>
      <c r="J32" s="43">
        <v>0</v>
      </c>
      <c r="K32" s="43">
        <v>1.0557571078847288E-3</v>
      </c>
      <c r="L32" s="3"/>
    </row>
    <row r="33" spans="2:12" x14ac:dyDescent="0.25">
      <c r="B33" s="6"/>
      <c r="C33" s="6"/>
      <c r="D33" s="7"/>
      <c r="E33" s="6"/>
      <c r="F33" s="8"/>
      <c r="G33" s="8"/>
      <c r="H33" s="8"/>
      <c r="I33" s="6"/>
      <c r="J33" s="6"/>
      <c r="K33" s="6"/>
      <c r="L33" s="3"/>
    </row>
    <row r="34" spans="2:12" ht="20.25" hidden="1" customHeight="1" x14ac:dyDescent="0.25">
      <c r="B34" s="4" t="s">
        <v>19</v>
      </c>
      <c r="C34" s="9"/>
      <c r="D34" s="7"/>
      <c r="E34" s="9"/>
      <c r="F34" s="8"/>
      <c r="G34" s="8"/>
      <c r="H34" s="8"/>
      <c r="I34" s="6"/>
      <c r="J34" s="6"/>
      <c r="K34" s="6"/>
      <c r="L34" s="3"/>
    </row>
    <row r="35" spans="2:12" ht="19.5" hidden="1" customHeight="1" x14ac:dyDescent="0.25">
      <c r="B35" s="6"/>
      <c r="C35" s="6"/>
      <c r="D35" s="7"/>
      <c r="E35" s="6"/>
      <c r="F35" s="8"/>
      <c r="G35" s="8"/>
      <c r="H35" s="8"/>
      <c r="I35" s="6"/>
      <c r="J35" s="6"/>
      <c r="K35" s="6"/>
      <c r="L35" s="3"/>
    </row>
    <row r="36" spans="2:12" ht="30" hidden="1" customHeight="1" x14ac:dyDescent="0.25">
      <c r="B36" s="25" t="s">
        <v>20</v>
      </c>
      <c r="C36" s="10"/>
      <c r="D36" s="11">
        <v>1</v>
      </c>
      <c r="E36" s="10"/>
      <c r="F36" s="12"/>
      <c r="G36" s="12"/>
      <c r="H36" s="12"/>
      <c r="I36" s="13" t="e">
        <f>F36/#REF!</f>
        <v>#REF!</v>
      </c>
      <c r="J36" s="13" t="e">
        <f>#REF!/#REF!</f>
        <v>#REF!</v>
      </c>
      <c r="K36" s="13" t="e">
        <f>#REF!/#REF!</f>
        <v>#REF!</v>
      </c>
      <c r="L36" s="3"/>
    </row>
    <row r="37" spans="2:12" ht="32.25" hidden="1" customHeight="1" x14ac:dyDescent="0.25">
      <c r="B37" s="25" t="s">
        <v>21</v>
      </c>
      <c r="C37" s="10"/>
      <c r="D37" s="14"/>
      <c r="E37" s="10"/>
      <c r="F37" s="12"/>
      <c r="G37" s="12"/>
      <c r="H37" s="12"/>
      <c r="I37" s="13" t="e">
        <f>F37/#REF!</f>
        <v>#REF!</v>
      </c>
      <c r="J37" s="13" t="e">
        <f>#REF!/#REF!</f>
        <v>#REF!</v>
      </c>
      <c r="K37" s="13" t="e">
        <f>#REF!/#REF!</f>
        <v>#REF!</v>
      </c>
      <c r="L37" s="3"/>
    </row>
    <row r="38" spans="2:12" hidden="1" x14ac:dyDescent="0.25">
      <c r="B38" s="6"/>
      <c r="C38" s="3"/>
      <c r="D38" s="5"/>
      <c r="E38" s="3"/>
      <c r="F38" s="3"/>
      <c r="G38" s="3"/>
      <c r="H38" s="3"/>
      <c r="I38" s="3"/>
      <c r="J38" s="3"/>
      <c r="K38" s="3"/>
      <c r="L38" s="3"/>
    </row>
    <row r="39" spans="2:12" x14ac:dyDescent="0.25">
      <c r="C39" s="3" t="s">
        <v>25</v>
      </c>
      <c r="D39" s="3"/>
      <c r="E39" s="3"/>
      <c r="F39" s="3"/>
      <c r="G39" s="3"/>
      <c r="H39" s="3"/>
      <c r="I39" s="3"/>
      <c r="J39" s="3"/>
      <c r="K39" s="3"/>
      <c r="L39" s="3"/>
    </row>
    <row r="40" spans="2:12" x14ac:dyDescent="0.25">
      <c r="C40" s="15" t="s">
        <v>39</v>
      </c>
      <c r="D40" s="3"/>
      <c r="E40" s="3"/>
      <c r="F40" s="3"/>
      <c r="G40" s="3"/>
      <c r="H40" s="3"/>
      <c r="I40" s="3"/>
      <c r="J40" s="3"/>
      <c r="K40" s="3"/>
      <c r="L40" s="3"/>
    </row>
    <row r="41" spans="2:12" x14ac:dyDescent="0.25">
      <c r="C41" s="3" t="s">
        <v>40</v>
      </c>
      <c r="D41" s="3"/>
      <c r="E41" s="3"/>
      <c r="F41" s="3"/>
      <c r="G41" s="3"/>
      <c r="H41" s="3"/>
      <c r="I41" s="3"/>
      <c r="J41" s="3"/>
      <c r="K41" s="3"/>
      <c r="L41" s="3"/>
    </row>
    <row r="42" spans="2:12" x14ac:dyDescent="0.25">
      <c r="C42" s="3" t="s">
        <v>41</v>
      </c>
      <c r="D42" s="3"/>
      <c r="E42" s="3"/>
      <c r="F42" s="3"/>
      <c r="G42" s="3"/>
      <c r="H42" s="3"/>
      <c r="I42" s="3"/>
      <c r="J42" s="3"/>
      <c r="K42" s="3"/>
      <c r="L42" s="3"/>
    </row>
    <row r="43" spans="2:12" x14ac:dyDescent="0.25">
      <c r="C43" s="3" t="s">
        <v>42</v>
      </c>
      <c r="D43" s="3"/>
      <c r="E43" s="3"/>
      <c r="F43" s="3"/>
      <c r="G43" s="3"/>
      <c r="H43" s="3"/>
      <c r="I43" s="3"/>
      <c r="J43" s="3"/>
      <c r="K43" s="3"/>
      <c r="L43" s="3"/>
    </row>
    <row r="44" spans="2:12" x14ac:dyDescent="0.25">
      <c r="C44" s="3" t="s">
        <v>43</v>
      </c>
      <c r="D44" s="3"/>
      <c r="E44" s="3"/>
      <c r="F44" s="3"/>
      <c r="G44" s="3"/>
      <c r="H44" s="3"/>
      <c r="I44" s="3"/>
      <c r="J44" s="3"/>
      <c r="K44" s="3"/>
      <c r="L44" s="3"/>
    </row>
    <row r="45" spans="2:12" x14ac:dyDescent="0.25">
      <c r="C45" t="s">
        <v>47</v>
      </c>
      <c r="H45" s="3"/>
      <c r="I45" s="3"/>
      <c r="J45" s="3"/>
      <c r="K45" s="3"/>
      <c r="L45" s="3"/>
    </row>
    <row r="46" spans="2:12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25">
      <c r="C47" s="3" t="s">
        <v>55</v>
      </c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</row>
    <row r="50" spans="6:8" s="3" customFormat="1" x14ac:dyDescent="0.25"/>
    <row r="51" spans="6:8" s="3" customFormat="1" x14ac:dyDescent="0.25"/>
    <row r="52" spans="6:8" s="3" customFormat="1" x14ac:dyDescent="0.25"/>
    <row r="53" spans="6:8" s="3" customFormat="1" x14ac:dyDescent="0.25">
      <c r="F53" s="38"/>
      <c r="H53" s="38"/>
    </row>
    <row r="54" spans="6:8" s="3" customFormat="1" x14ac:dyDescent="0.25"/>
    <row r="55" spans="6:8" s="3" customFormat="1" x14ac:dyDescent="0.25"/>
    <row r="56" spans="6:8" s="3" customFormat="1" x14ac:dyDescent="0.25"/>
    <row r="57" spans="6:8" s="3" customFormat="1" x14ac:dyDescent="0.25"/>
    <row r="58" spans="6:8" s="3" customFormat="1" x14ac:dyDescent="0.25"/>
    <row r="59" spans="6:8" s="3" customFormat="1" x14ac:dyDescent="0.25"/>
    <row r="60" spans="6:8" s="3" customFormat="1" x14ac:dyDescent="0.25"/>
    <row r="61" spans="6:8" s="3" customFormat="1" x14ac:dyDescent="0.25"/>
    <row r="62" spans="6:8" s="3" customFormat="1" x14ac:dyDescent="0.25"/>
    <row r="63" spans="6:8" s="3" customFormat="1" x14ac:dyDescent="0.25"/>
  </sheetData>
  <pageMargins left="0.25" right="0.25" top="0.75" bottom="0.75" header="0.3" footer="0.3"/>
  <pageSetup paperSize="9"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FD9C-EA34-4920-A7CE-6CEF8BB649A7}">
  <sheetPr>
    <tabColor rgb="FF0070C0"/>
    <pageSetUpPr fitToPage="1"/>
  </sheetPr>
  <dimension ref="A1:AF61"/>
  <sheetViews>
    <sheetView zoomScale="70" zoomScaleNormal="70" workbookViewId="0">
      <selection activeCell="N1" sqref="N1:N1048576"/>
    </sheetView>
  </sheetViews>
  <sheetFormatPr defaultRowHeight="15" x14ac:dyDescent="0.25"/>
  <cols>
    <col min="1" max="1" width="7.28515625" style="3" customWidth="1"/>
    <col min="2" max="2" width="30.140625" style="3" customWidth="1"/>
    <col min="3" max="3" width="36" customWidth="1"/>
    <col min="4" max="4" width="8.140625" customWidth="1"/>
    <col min="5" max="5" width="36.140625" bestFit="1" customWidth="1"/>
    <col min="6" max="6" width="18.42578125" bestFit="1" customWidth="1"/>
    <col min="7" max="7" width="19.28515625" customWidth="1"/>
    <col min="8" max="8" width="20.7109375" customWidth="1"/>
    <col min="9" max="10" width="17" bestFit="1" customWidth="1"/>
    <col min="11" max="11" width="19.5703125" customWidth="1"/>
    <col min="12" max="12" width="5" customWidth="1"/>
    <col min="13" max="21" width="8.85546875" style="3" customWidth="1"/>
    <col min="22" max="32" width="8.85546875" style="3"/>
  </cols>
  <sheetData>
    <row r="1" spans="2:12" x14ac:dyDescent="0.25"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x14ac:dyDescent="0.25"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20.45" customHeight="1" x14ac:dyDescent="0.25"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 x14ac:dyDescent="0.25">
      <c r="C4" s="17" t="s">
        <v>53</v>
      </c>
      <c r="D4" s="3"/>
      <c r="E4" s="3"/>
      <c r="F4" s="3"/>
      <c r="G4" s="3"/>
      <c r="H4" s="3"/>
      <c r="I4" s="3"/>
      <c r="J4" s="3"/>
      <c r="K4" s="3"/>
      <c r="L4" s="3"/>
    </row>
    <row r="5" spans="2:12" x14ac:dyDescent="0.25"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x14ac:dyDescent="0.25">
      <c r="C6" s="17" t="s">
        <v>35</v>
      </c>
      <c r="D6" s="5"/>
      <c r="E6" s="6"/>
      <c r="F6" s="6"/>
      <c r="G6" s="6"/>
      <c r="H6" s="6"/>
      <c r="I6" s="6"/>
      <c r="J6" s="6"/>
      <c r="K6" s="6"/>
      <c r="L6" s="3"/>
    </row>
    <row r="7" spans="2:12" x14ac:dyDescent="0.25">
      <c r="B7" s="6"/>
      <c r="C7" s="6"/>
      <c r="D7" s="5"/>
      <c r="E7" s="3"/>
      <c r="F7" s="3"/>
      <c r="G7" s="3"/>
      <c r="H7" s="3"/>
      <c r="I7" s="3"/>
      <c r="J7" s="3"/>
      <c r="K7" s="3"/>
      <c r="L7" s="3"/>
    </row>
    <row r="8" spans="2:12" ht="41.25" x14ac:dyDescent="0.25">
      <c r="B8" s="16" t="s">
        <v>0</v>
      </c>
      <c r="C8" s="2" t="s">
        <v>22</v>
      </c>
      <c r="D8" s="2" t="s">
        <v>23</v>
      </c>
      <c r="E8" s="2" t="s">
        <v>52</v>
      </c>
      <c r="F8" s="2" t="s">
        <v>24</v>
      </c>
      <c r="G8" s="2" t="s">
        <v>44</v>
      </c>
      <c r="H8" s="2" t="s">
        <v>33</v>
      </c>
      <c r="I8" s="2" t="s">
        <v>34</v>
      </c>
      <c r="J8" s="2" t="s">
        <v>26</v>
      </c>
      <c r="K8" s="2" t="s">
        <v>27</v>
      </c>
      <c r="L8" s="3"/>
    </row>
    <row r="9" spans="2:12" ht="39" customHeight="1" x14ac:dyDescent="0.25">
      <c r="B9" s="51" t="s">
        <v>1</v>
      </c>
      <c r="C9" s="48"/>
      <c r="D9" s="45">
        <v>3</v>
      </c>
      <c r="E9" s="40" t="s">
        <v>56</v>
      </c>
      <c r="F9" s="49">
        <v>971889</v>
      </c>
      <c r="G9" s="42">
        <v>0.78125279738735598</v>
      </c>
      <c r="H9" s="42">
        <v>0.21874720261264405</v>
      </c>
      <c r="I9" s="43">
        <v>1.2287231592524759E-3</v>
      </c>
      <c r="J9" s="43">
        <v>9.5994340538062652E-4</v>
      </c>
      <c r="K9" s="43">
        <v>2.6877975387184946E-4</v>
      </c>
      <c r="L9" s="3"/>
    </row>
    <row r="10" spans="2:12" ht="39" customHeight="1" x14ac:dyDescent="0.25">
      <c r="B10" s="51" t="s">
        <v>2</v>
      </c>
      <c r="C10" s="48"/>
      <c r="D10" s="45">
        <v>3</v>
      </c>
      <c r="E10" s="40" t="s">
        <v>56</v>
      </c>
      <c r="F10" s="49">
        <v>290325</v>
      </c>
      <c r="G10" s="42">
        <v>0.13777662963919746</v>
      </c>
      <c r="H10" s="42">
        <v>0.86222337036080254</v>
      </c>
      <c r="I10" s="43">
        <v>4.7721028905654116E-3</v>
      </c>
      <c r="J10" s="43">
        <v>6.5748425255357436E-4</v>
      </c>
      <c r="K10" s="43">
        <v>4.1146186380118374E-3</v>
      </c>
      <c r="L10" s="3"/>
    </row>
    <row r="11" spans="2:12" ht="39" customHeight="1" x14ac:dyDescent="0.25">
      <c r="B11" s="51" t="s">
        <v>6</v>
      </c>
      <c r="C11" s="48"/>
      <c r="D11" s="45">
        <v>3</v>
      </c>
      <c r="E11" s="40" t="s">
        <v>56</v>
      </c>
      <c r="F11" s="49">
        <v>7183293.2999999998</v>
      </c>
      <c r="G11" s="42">
        <v>7.5219676746319131E-2</v>
      </c>
      <c r="H11" s="42">
        <v>0.92478032325368087</v>
      </c>
      <c r="I11" s="43">
        <v>1.0805985468339383E-2</v>
      </c>
      <c r="J11" s="43">
        <v>8.1282273385391041E-4</v>
      </c>
      <c r="K11" s="43">
        <v>9.9931627344854741E-3</v>
      </c>
      <c r="L11" s="3"/>
    </row>
    <row r="12" spans="2:12" ht="39" customHeight="1" x14ac:dyDescent="0.25">
      <c r="B12" s="51" t="s">
        <v>3</v>
      </c>
      <c r="C12" s="48"/>
      <c r="D12" s="45">
        <v>2</v>
      </c>
      <c r="E12" s="40" t="s">
        <v>56</v>
      </c>
      <c r="F12" s="49">
        <v>755396.4</v>
      </c>
      <c r="G12" s="42">
        <v>0.70102266836325933</v>
      </c>
      <c r="H12" s="42">
        <v>0.29897733163674067</v>
      </c>
      <c r="I12" s="43">
        <v>1.4649991958853767E-3</v>
      </c>
      <c r="J12" s="43">
        <v>1.0269976454495961E-3</v>
      </c>
      <c r="K12" s="43">
        <v>4.3800155043578071E-4</v>
      </c>
      <c r="L12" s="3"/>
    </row>
    <row r="13" spans="2:12" ht="35.450000000000003" customHeight="1" x14ac:dyDescent="0.25">
      <c r="B13" s="51" t="s">
        <v>5</v>
      </c>
      <c r="C13" s="48"/>
      <c r="D13" s="45">
        <v>2</v>
      </c>
      <c r="E13" s="40" t="s">
        <v>56</v>
      </c>
      <c r="F13" s="49">
        <v>730566.34</v>
      </c>
      <c r="G13" s="42">
        <v>0.1916485777321742</v>
      </c>
      <c r="H13" s="42">
        <v>0.80835142226782575</v>
      </c>
      <c r="I13" s="43">
        <v>5.4713285164049033E-3</v>
      </c>
      <c r="J13" s="43">
        <v>1.0485723284744865E-3</v>
      </c>
      <c r="K13" s="43">
        <v>4.4227561879304168E-3</v>
      </c>
      <c r="L13" s="3"/>
    </row>
    <row r="14" spans="2:12" ht="36.6" customHeight="1" x14ac:dyDescent="0.25">
      <c r="B14" s="51" t="s">
        <v>4</v>
      </c>
      <c r="C14" s="48"/>
      <c r="D14" s="45">
        <v>2</v>
      </c>
      <c r="E14" s="40" t="s">
        <v>56</v>
      </c>
      <c r="F14" s="49">
        <v>252237.3</v>
      </c>
      <c r="G14" s="42">
        <v>0.78186374497348343</v>
      </c>
      <c r="H14" s="42">
        <v>0.21813625502651662</v>
      </c>
      <c r="I14" s="43">
        <v>2.4346387758319879E-3</v>
      </c>
      <c r="J14" s="43">
        <v>1.9035557909296552E-3</v>
      </c>
      <c r="K14" s="43">
        <v>5.3108298490233275E-4</v>
      </c>
      <c r="L14" s="3"/>
    </row>
    <row r="15" spans="2:12" ht="39" customHeight="1" x14ac:dyDescent="0.25">
      <c r="B15" s="51" t="s">
        <v>7</v>
      </c>
      <c r="C15" s="48"/>
      <c r="D15" s="45">
        <v>2</v>
      </c>
      <c r="E15" s="40" t="s">
        <v>56</v>
      </c>
      <c r="F15" s="49">
        <v>35880</v>
      </c>
      <c r="G15" s="42">
        <v>0.66555183946488294</v>
      </c>
      <c r="H15" s="42">
        <v>0.33444816053511706</v>
      </c>
      <c r="I15" s="43">
        <v>9.6448533291187011E-4</v>
      </c>
      <c r="J15" s="43">
        <v>6.4191498745639524E-4</v>
      </c>
      <c r="K15" s="43">
        <v>3.2257034545547499E-4</v>
      </c>
      <c r="L15" s="3"/>
    </row>
    <row r="16" spans="2:12" ht="34.15" customHeight="1" x14ac:dyDescent="0.25">
      <c r="B16" s="51" t="s">
        <v>16</v>
      </c>
      <c r="C16" s="48"/>
      <c r="D16" s="46">
        <v>2</v>
      </c>
      <c r="E16" s="40" t="s">
        <v>56</v>
      </c>
      <c r="F16" s="49">
        <v>56522</v>
      </c>
      <c r="G16" s="42">
        <v>0.4989561586638831</v>
      </c>
      <c r="H16" s="42">
        <v>0.5010438413361169</v>
      </c>
      <c r="I16" s="43">
        <v>1.6509019193041877E-3</v>
      </c>
      <c r="J16" s="43">
        <v>8.2372767998684928E-4</v>
      </c>
      <c r="K16" s="43">
        <v>1</v>
      </c>
      <c r="L16" s="3"/>
    </row>
    <row r="17" spans="2:12" ht="39" customHeight="1" x14ac:dyDescent="0.25">
      <c r="B17" s="51" t="s">
        <v>8</v>
      </c>
      <c r="C17" s="48"/>
      <c r="D17" s="45">
        <v>3</v>
      </c>
      <c r="E17" s="40" t="s">
        <v>56</v>
      </c>
      <c r="F17" s="49">
        <v>508304.13</v>
      </c>
      <c r="G17" s="42">
        <v>8.5586654588071132E-2</v>
      </c>
      <c r="H17" s="42">
        <v>0.91441334541192887</v>
      </c>
      <c r="I17" s="43">
        <v>8.5791080416205718E-3</v>
      </c>
      <c r="J17" s="43">
        <v>7.3425715663192324E-4</v>
      </c>
      <c r="K17" s="43">
        <v>7.8448508849886488E-3</v>
      </c>
      <c r="L17" s="3"/>
    </row>
    <row r="18" spans="2:12" x14ac:dyDescent="0.25">
      <c r="B18" s="19"/>
      <c r="C18" s="6"/>
      <c r="D18" s="7"/>
      <c r="E18" s="27"/>
      <c r="F18" s="21"/>
      <c r="G18" s="5"/>
      <c r="H18" s="5"/>
      <c r="I18" s="5"/>
      <c r="J18" s="5"/>
      <c r="K18" s="5"/>
      <c r="L18" s="3"/>
    </row>
    <row r="19" spans="2:12" x14ac:dyDescent="0.25">
      <c r="C19" s="17" t="s">
        <v>48</v>
      </c>
      <c r="D19" s="7"/>
      <c r="E19" s="21"/>
      <c r="F19" s="21"/>
      <c r="G19" s="5"/>
      <c r="H19" s="5"/>
      <c r="I19" s="5"/>
      <c r="J19" s="5"/>
      <c r="K19" s="5"/>
      <c r="L19" s="3"/>
    </row>
    <row r="20" spans="2:12" x14ac:dyDescent="0.25">
      <c r="B20" s="19"/>
      <c r="C20" s="6"/>
      <c r="D20" s="7"/>
      <c r="E20" s="27"/>
      <c r="F20" s="21"/>
      <c r="G20" s="5"/>
      <c r="H20" s="5"/>
      <c r="I20" s="5"/>
      <c r="J20" s="5"/>
      <c r="K20" s="5"/>
      <c r="L20" s="3"/>
    </row>
    <row r="21" spans="2:12" ht="34.5" customHeight="1" x14ac:dyDescent="0.25">
      <c r="B21" s="51" t="s">
        <v>9</v>
      </c>
      <c r="C21" s="48"/>
      <c r="D21" s="45">
        <v>3</v>
      </c>
      <c r="E21" s="40" t="s">
        <v>56</v>
      </c>
      <c r="F21" s="49">
        <v>1252834</v>
      </c>
      <c r="G21" s="42">
        <v>0.24215706151014418</v>
      </c>
      <c r="H21" s="42">
        <v>0.75784293848985584</v>
      </c>
      <c r="I21" s="43">
        <v>2.4740269323027544E-3</v>
      </c>
      <c r="J21" s="43">
        <v>5.9910309202339143E-4</v>
      </c>
      <c r="K21" s="43">
        <v>1.8749238402793629E-3</v>
      </c>
      <c r="L21" s="3"/>
    </row>
    <row r="22" spans="2:12" ht="34.15" customHeight="1" x14ac:dyDescent="0.25">
      <c r="B22" s="51" t="s">
        <v>10</v>
      </c>
      <c r="C22" s="48"/>
      <c r="D22" s="45">
        <v>3</v>
      </c>
      <c r="E22" s="40" t="s">
        <v>56</v>
      </c>
      <c r="F22" s="49">
        <v>12140</v>
      </c>
      <c r="G22" s="42">
        <v>0</v>
      </c>
      <c r="H22" s="42">
        <v>1</v>
      </c>
      <c r="I22" s="43">
        <v>1.2893727231875563E-4</v>
      </c>
      <c r="J22" s="43">
        <v>0</v>
      </c>
      <c r="K22" s="43">
        <v>1.2893727231875563E-4</v>
      </c>
      <c r="L22" s="3"/>
    </row>
    <row r="23" spans="2:12" ht="29.25" customHeight="1" x14ac:dyDescent="0.25">
      <c r="B23" s="51" t="s">
        <v>11</v>
      </c>
      <c r="C23" s="48"/>
      <c r="D23" s="45">
        <v>3</v>
      </c>
      <c r="E23" s="40" t="s">
        <v>56</v>
      </c>
      <c r="F23" s="49">
        <v>406833</v>
      </c>
      <c r="G23" s="42">
        <v>0.51264277971550976</v>
      </c>
      <c r="H23" s="42">
        <v>0.48735722028449019</v>
      </c>
      <c r="I23" s="43">
        <v>5.7811326468780967E-3</v>
      </c>
      <c r="J23" s="43">
        <v>2.9636559099996702E-3</v>
      </c>
      <c r="K23" s="43">
        <v>2.8174767368784261E-3</v>
      </c>
      <c r="L23" s="3"/>
    </row>
    <row r="24" spans="2:12" ht="27" customHeight="1" x14ac:dyDescent="0.25">
      <c r="B24" s="51" t="s">
        <v>12</v>
      </c>
      <c r="C24" s="48"/>
      <c r="D24" s="45">
        <v>2</v>
      </c>
      <c r="E24" s="40" t="s">
        <v>56</v>
      </c>
      <c r="F24" s="49">
        <v>3837358.65</v>
      </c>
      <c r="G24" s="42">
        <v>0.39880296307461383</v>
      </c>
      <c r="H24" s="42">
        <v>0.60119703692538617</v>
      </c>
      <c r="I24" s="43">
        <v>9.3140859731758643E-3</v>
      </c>
      <c r="J24" s="43">
        <v>3.7144850844342326E-3</v>
      </c>
      <c r="K24" s="43">
        <v>5.5996008887416312E-3</v>
      </c>
      <c r="L24" s="3"/>
    </row>
    <row r="25" spans="2:12" ht="30" customHeight="1" x14ac:dyDescent="0.25">
      <c r="B25" s="51" t="s">
        <v>13</v>
      </c>
      <c r="C25" s="48"/>
      <c r="D25" s="45">
        <v>2</v>
      </c>
      <c r="E25" s="40" t="s">
        <v>56</v>
      </c>
      <c r="F25" s="49">
        <v>2332023.98</v>
      </c>
      <c r="G25" s="42">
        <v>0.20100368779226704</v>
      </c>
      <c r="H25" s="42">
        <v>0.79899631220773304</v>
      </c>
      <c r="I25" s="43">
        <v>3.9378468339585542E-3</v>
      </c>
      <c r="J25" s="43">
        <v>7.9152173558677248E-4</v>
      </c>
      <c r="K25" s="43">
        <v>3.1463250983717822E-3</v>
      </c>
      <c r="L25" s="3"/>
    </row>
    <row r="26" spans="2:12" ht="39.75" customHeight="1" x14ac:dyDescent="0.25">
      <c r="B26" s="51" t="s">
        <v>14</v>
      </c>
      <c r="C26" s="48"/>
      <c r="D26" s="45">
        <v>2</v>
      </c>
      <c r="E26" s="40" t="s">
        <v>56</v>
      </c>
      <c r="F26" s="49">
        <v>111090</v>
      </c>
      <c r="G26" s="42">
        <v>0.97731568998109641</v>
      </c>
      <c r="H26" s="42">
        <v>2.2684310018903593E-2</v>
      </c>
      <c r="I26" s="43">
        <v>2.5714377774555667E-3</v>
      </c>
      <c r="J26" s="43">
        <v>2.5131064857174443E-3</v>
      </c>
      <c r="K26" s="43">
        <v>5.8331291738122498E-5</v>
      </c>
      <c r="L26" s="3"/>
    </row>
    <row r="27" spans="2:12" x14ac:dyDescent="0.25">
      <c r="B27" s="37"/>
      <c r="C27" s="6"/>
      <c r="D27" s="7"/>
      <c r="E27" s="30"/>
      <c r="F27" s="22"/>
      <c r="G27" s="18"/>
      <c r="H27" s="18"/>
      <c r="I27" s="6"/>
      <c r="J27" s="6"/>
      <c r="K27" s="6"/>
      <c r="L27" s="3"/>
    </row>
    <row r="28" spans="2:12" ht="17.25" x14ac:dyDescent="0.25">
      <c r="B28" s="36"/>
      <c r="C28" s="17" t="s">
        <v>46</v>
      </c>
      <c r="D28" s="7"/>
      <c r="E28" s="32"/>
      <c r="F28" s="22"/>
      <c r="G28" s="18"/>
      <c r="H28" s="18"/>
      <c r="I28" s="6"/>
      <c r="J28" s="6"/>
      <c r="K28" s="6"/>
      <c r="L28" s="3"/>
    </row>
    <row r="29" spans="2:12" x14ac:dyDescent="0.25">
      <c r="B29" s="37"/>
      <c r="C29" s="6"/>
      <c r="D29" s="7"/>
      <c r="E29" s="30"/>
      <c r="F29" s="22"/>
      <c r="G29" s="18"/>
      <c r="H29" s="18"/>
      <c r="I29" s="6"/>
      <c r="J29" s="6"/>
      <c r="K29" s="6"/>
      <c r="L29" s="3"/>
    </row>
    <row r="30" spans="2:12" ht="32.450000000000003" customHeight="1" x14ac:dyDescent="0.25">
      <c r="B30" s="51" t="s">
        <v>15</v>
      </c>
      <c r="C30" s="48"/>
      <c r="D30" s="46">
        <v>1</v>
      </c>
      <c r="E30" s="40" t="s">
        <v>56</v>
      </c>
      <c r="F30" s="49">
        <v>128189.44</v>
      </c>
      <c r="G30" s="42">
        <v>0</v>
      </c>
      <c r="H30" s="42">
        <v>1</v>
      </c>
      <c r="I30" s="43">
        <v>1.5166335114585106E-3</v>
      </c>
      <c r="J30" s="43">
        <v>0</v>
      </c>
      <c r="K30" s="43">
        <v>1.5166335114585106E-3</v>
      </c>
      <c r="L30" s="3"/>
    </row>
    <row r="31" spans="2:12" ht="37.9" customHeight="1" x14ac:dyDescent="0.25">
      <c r="B31" s="51" t="s">
        <v>18</v>
      </c>
      <c r="C31" s="48"/>
      <c r="D31" s="46">
        <v>1</v>
      </c>
      <c r="E31" s="40" t="s">
        <v>56</v>
      </c>
      <c r="F31" s="49">
        <v>33960</v>
      </c>
      <c r="G31" s="42">
        <v>0</v>
      </c>
      <c r="H31" s="42">
        <v>1</v>
      </c>
      <c r="I31" s="43">
        <v>1.8353436074528182E-3</v>
      </c>
      <c r="J31" s="43">
        <v>0</v>
      </c>
      <c r="K31" s="43">
        <v>1.8353436074528182E-3</v>
      </c>
      <c r="L31" s="3"/>
    </row>
    <row r="32" spans="2:12" ht="43.9" customHeight="1" x14ac:dyDescent="0.25">
      <c r="B32" s="51" t="s">
        <v>17</v>
      </c>
      <c r="C32" s="48"/>
      <c r="D32" s="46">
        <v>1</v>
      </c>
      <c r="E32" s="40" t="s">
        <v>56</v>
      </c>
      <c r="F32" s="50">
        <v>110040</v>
      </c>
      <c r="G32" s="42">
        <v>0</v>
      </c>
      <c r="H32" s="42">
        <v>1</v>
      </c>
      <c r="I32" s="43">
        <v>1.4337211220977759E-3</v>
      </c>
      <c r="J32" s="43">
        <v>0</v>
      </c>
      <c r="K32" s="43">
        <v>1.4337211220977759E-3</v>
      </c>
      <c r="L32" s="3"/>
    </row>
    <row r="33" spans="2:12" x14ac:dyDescent="0.25">
      <c r="B33" s="6"/>
      <c r="C33" s="6"/>
      <c r="D33" s="7"/>
      <c r="E33" s="19"/>
      <c r="F33" s="8"/>
      <c r="G33" s="8"/>
      <c r="H33" s="8"/>
      <c r="I33" s="6"/>
      <c r="J33" s="6"/>
      <c r="K33" s="6"/>
      <c r="L33" s="3"/>
    </row>
    <row r="34" spans="2:12" ht="20.25" hidden="1" customHeight="1" x14ac:dyDescent="0.25">
      <c r="B34" s="4" t="s">
        <v>19</v>
      </c>
      <c r="C34" s="9"/>
      <c r="D34" s="7"/>
      <c r="E34" s="9"/>
      <c r="F34" s="8"/>
      <c r="G34" s="8"/>
      <c r="H34" s="8"/>
      <c r="I34" s="6"/>
      <c r="J34" s="6"/>
      <c r="K34" s="6"/>
      <c r="L34" s="3"/>
    </row>
    <row r="35" spans="2:12" ht="19.5" hidden="1" customHeight="1" x14ac:dyDescent="0.25">
      <c r="B35" s="6"/>
      <c r="C35" s="6"/>
      <c r="D35" s="7"/>
      <c r="E35" s="6"/>
      <c r="F35" s="8"/>
      <c r="G35" s="8"/>
      <c r="H35" s="8"/>
      <c r="I35" s="6"/>
      <c r="J35" s="6"/>
      <c r="K35" s="6"/>
      <c r="L35" s="3"/>
    </row>
    <row r="36" spans="2:12" ht="30" hidden="1" customHeight="1" x14ac:dyDescent="0.25">
      <c r="B36" s="10" t="s">
        <v>20</v>
      </c>
      <c r="C36" s="10"/>
      <c r="D36" s="11">
        <v>1</v>
      </c>
      <c r="E36" s="10"/>
      <c r="F36" s="12"/>
      <c r="G36" s="12"/>
      <c r="H36" s="12"/>
      <c r="I36" s="13" t="e">
        <f>F36/#REF!</f>
        <v>#REF!</v>
      </c>
      <c r="J36" s="13" t="e">
        <f>#REF!/#REF!</f>
        <v>#REF!</v>
      </c>
      <c r="K36" s="13" t="e">
        <f>#REF!/#REF!</f>
        <v>#REF!</v>
      </c>
      <c r="L36" s="3"/>
    </row>
    <row r="37" spans="2:12" ht="32.25" hidden="1" customHeight="1" x14ac:dyDescent="0.25">
      <c r="B37" s="10" t="s">
        <v>21</v>
      </c>
      <c r="C37" s="10"/>
      <c r="D37" s="14"/>
      <c r="E37" s="10"/>
      <c r="F37" s="12"/>
      <c r="G37" s="12"/>
      <c r="H37" s="12"/>
      <c r="I37" s="13" t="e">
        <f>F37/#REF!</f>
        <v>#REF!</v>
      </c>
      <c r="J37" s="13" t="e">
        <f>#REF!/#REF!</f>
        <v>#REF!</v>
      </c>
      <c r="K37" s="13" t="e">
        <f>#REF!/#REF!</f>
        <v>#REF!</v>
      </c>
      <c r="L37" s="3"/>
    </row>
    <row r="38" spans="2:12" hidden="1" x14ac:dyDescent="0.25">
      <c r="B38" s="6"/>
      <c r="C38" s="3"/>
      <c r="D38" s="5"/>
      <c r="E38" s="3"/>
      <c r="F38" s="3"/>
      <c r="G38" s="3"/>
      <c r="H38" s="3"/>
      <c r="I38" s="3"/>
      <c r="J38" s="3"/>
      <c r="K38" s="3"/>
      <c r="L38" s="3"/>
    </row>
    <row r="39" spans="2:12" x14ac:dyDescent="0.25">
      <c r="C39" s="3" t="s">
        <v>25</v>
      </c>
      <c r="D39" s="3"/>
      <c r="E39" s="3"/>
      <c r="F39" s="3"/>
      <c r="G39" s="3"/>
      <c r="H39" s="3"/>
      <c r="I39" s="3"/>
      <c r="J39" s="3"/>
      <c r="K39" s="3"/>
      <c r="L39" s="3"/>
    </row>
    <row r="40" spans="2:12" x14ac:dyDescent="0.25">
      <c r="C40" s="15" t="s">
        <v>28</v>
      </c>
      <c r="D40" s="3"/>
      <c r="E40" s="3"/>
      <c r="F40" s="3"/>
      <c r="G40" s="3"/>
      <c r="H40" s="3"/>
      <c r="I40" s="3"/>
      <c r="J40" s="3"/>
      <c r="K40" s="3"/>
      <c r="L40" s="3"/>
    </row>
    <row r="41" spans="2:12" x14ac:dyDescent="0.25">
      <c r="C41" s="3" t="s">
        <v>32</v>
      </c>
      <c r="D41" s="3"/>
      <c r="E41" s="3"/>
      <c r="F41" s="3"/>
      <c r="G41" s="3"/>
      <c r="H41" s="3"/>
      <c r="I41" s="3"/>
      <c r="J41" s="3"/>
      <c r="K41" s="3"/>
      <c r="L41" s="3"/>
    </row>
    <row r="42" spans="2:12" x14ac:dyDescent="0.25">
      <c r="C42" s="3" t="s">
        <v>29</v>
      </c>
      <c r="D42" s="3"/>
      <c r="E42" s="3"/>
      <c r="F42" s="3"/>
      <c r="G42" s="3"/>
      <c r="H42" s="3"/>
      <c r="I42" s="3"/>
      <c r="J42" s="3"/>
      <c r="K42" s="3"/>
      <c r="L42" s="3"/>
    </row>
    <row r="43" spans="2:12" x14ac:dyDescent="0.25">
      <c r="C43" s="3" t="s">
        <v>30</v>
      </c>
      <c r="D43" s="3"/>
      <c r="E43" s="3"/>
      <c r="F43" s="3"/>
      <c r="G43" s="3"/>
      <c r="H43" s="3"/>
      <c r="I43" s="3"/>
      <c r="J43" s="3"/>
      <c r="K43" s="3"/>
      <c r="L43" s="3"/>
    </row>
    <row r="44" spans="2:12" x14ac:dyDescent="0.25">
      <c r="C44" s="3" t="s">
        <v>31</v>
      </c>
      <c r="D44" s="3"/>
      <c r="E44" s="3"/>
      <c r="F44" s="3"/>
      <c r="G44" s="3"/>
      <c r="H44" s="3"/>
      <c r="I44" s="3"/>
      <c r="J44" s="3"/>
      <c r="K44" s="3"/>
      <c r="L44" s="3"/>
    </row>
    <row r="45" spans="2:12" x14ac:dyDescent="0.25">
      <c r="C45" t="s">
        <v>47</v>
      </c>
      <c r="G45" s="3"/>
      <c r="H45" s="3"/>
      <c r="I45" s="3"/>
      <c r="J45" s="3"/>
      <c r="K45" s="3"/>
      <c r="L45" s="3"/>
    </row>
    <row r="46" spans="2:12" x14ac:dyDescent="0.25"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25">
      <c r="C47" s="3" t="s">
        <v>55</v>
      </c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25">
      <c r="C48" s="3"/>
      <c r="D48" s="3"/>
      <c r="E48" s="3"/>
      <c r="F48" s="3"/>
      <c r="G48" s="3"/>
      <c r="H48" s="3"/>
      <c r="I48" s="3"/>
      <c r="J48" s="3"/>
      <c r="K48" s="3"/>
      <c r="L48" s="3"/>
    </row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</sheetData>
  <pageMargins left="0.25" right="0.25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Quantità bimestre in corso</vt:lpstr>
      <vt:lpstr>Controvalore bimestre in corso</vt:lpstr>
      <vt:lpstr>Quantità bimestre solare</vt:lpstr>
      <vt:lpstr>Controvalore bimestre solare</vt:lpstr>
      <vt:lpstr>'Controvalore bimestre in corso'!Area_stampa</vt:lpstr>
      <vt:lpstr>'Controvalore bimestre solare'!Area_stampa</vt:lpstr>
      <vt:lpstr>'Quantità bimestre in corso'!Area_stampa</vt:lpstr>
      <vt:lpstr>'Quantità bimestre solare'!Area_stampa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Braga</dc:creator>
  <cp:lastModifiedBy>Andrea Braga</cp:lastModifiedBy>
  <cp:lastPrinted>2025-03-04T10:07:46Z</cp:lastPrinted>
  <dcterms:created xsi:type="dcterms:W3CDTF">2024-02-21T07:53:30Z</dcterms:created>
  <dcterms:modified xsi:type="dcterms:W3CDTF">2026-03-02T15:16:37Z</dcterms:modified>
</cp:coreProperties>
</file>